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ise24\Desktop\"/>
    </mc:Choice>
  </mc:AlternateContent>
  <xr:revisionPtr revIDLastSave="0" documentId="8_{5D1634DB-55F0-4A9E-B5D0-DAFAF1672195}" xr6:coauthVersionLast="47" xr6:coauthVersionMax="47" xr10:uidLastSave="{00000000-0000-0000-0000-000000000000}"/>
  <bookViews>
    <workbookView xWindow="-120" yWindow="-120" windowWidth="29040" windowHeight="15840" tabRatio="793" firstSheet="9" activeTab="9" xr2:uid="{D8799CA4-6E1F-4E24-AD19-0F13D16E45B6}"/>
  </bookViews>
  <sheets>
    <sheet name="入力用" sheetId="2" r:id="rId1"/>
    <sheet name="さつき杯要項" sheetId="31" r:id="rId2"/>
    <sheet name="さつき杯申込書" sheetId="32" r:id="rId3"/>
    <sheet name="市民総体要項" sheetId="33" r:id="rId4"/>
    <sheet name="市民総体要項申込一般" sheetId="6" r:id="rId5"/>
    <sheet name="カデット要項" sheetId="25" r:id="rId6"/>
    <sheet name="カデット申込書" sheetId="26" r:id="rId7"/>
    <sheet name="なみはや国体ﾒﾓﾘｱﾙ要項" sheetId="8" r:id="rId8"/>
    <sheet name="なみはや国体ﾒﾓﾘｱﾙ申込一般" sheetId="9" r:id="rId9"/>
    <sheet name="マスターズ要項" sheetId="34" r:id="rId10"/>
    <sheet name="マスターズ要項 (2)" sheetId="36" r:id="rId11"/>
    <sheet name="ﾏｽﾀｰｽﾞ申込 (2)" sheetId="37" r:id="rId12"/>
    <sheet name="ﾏｽﾀｰｽﾞ申込" sheetId="35" r:id="rId13"/>
    <sheet name="ミックスダブルス要項" sheetId="15" r:id="rId14"/>
    <sheet name="ミックスダブルス申込" sheetId="16" r:id="rId15"/>
    <sheet name="二人団体戦要項" sheetId="17" r:id="rId16"/>
    <sheet name="二人団体戦申込" sheetId="18" r:id="rId17"/>
  </sheets>
  <definedNames>
    <definedName name="_xlnm.Print_Area" localSheetId="8">なみはや国体ﾒﾓﾘｱﾙ申込一般!$A$1:$J$30</definedName>
    <definedName name="_xlnm.Print_Area" localSheetId="14">ミックスダブルス申込!$A$1:$G$24</definedName>
    <definedName name="_xlnm.Print_Area" localSheetId="16">二人団体戦申込!$A$1:$I$27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B1" i="37" l="1"/>
  <c r="C33" i="36"/>
  <c r="C32" i="36"/>
  <c r="A1" i="36"/>
  <c r="C30" i="36" s="1"/>
  <c r="C30" i="34"/>
  <c r="C29" i="34"/>
  <c r="A1" i="34"/>
  <c r="C3" i="34" s="1"/>
  <c r="B1" i="35"/>
  <c r="C5" i="36" l="1"/>
  <c r="C3" i="36"/>
  <c r="C5" i="34"/>
  <c r="C28" i="33"/>
  <c r="A2" i="18"/>
  <c r="C27" i="17"/>
  <c r="C26" i="17"/>
  <c r="C32" i="15"/>
  <c r="C31" i="15"/>
  <c r="C30" i="31"/>
  <c r="C29" i="31"/>
  <c r="A1" i="33"/>
  <c r="C6" i="36" l="1"/>
  <c r="E7" i="36"/>
  <c r="C9" i="36"/>
  <c r="C8" i="36"/>
  <c r="C6" i="34"/>
  <c r="C9" i="34"/>
  <c r="C8" i="34"/>
  <c r="E7" i="34"/>
  <c r="C3" i="33"/>
  <c r="C5" i="33"/>
  <c r="C9" i="33" s="1"/>
  <c r="C33" i="25"/>
  <c r="C32" i="25"/>
  <c r="E2" i="2"/>
  <c r="A1" i="31"/>
  <c r="A1" i="26"/>
  <c r="A22" i="26" s="1"/>
  <c r="E5" i="2"/>
  <c r="C25" i="33" s="1"/>
  <c r="E8" i="2"/>
  <c r="E9" i="2"/>
  <c r="E10" i="2"/>
  <c r="E11" i="2"/>
  <c r="E6" i="2"/>
  <c r="C27" i="34" s="1"/>
  <c r="E7" i="2"/>
  <c r="E4" i="2"/>
  <c r="C6" i="33" l="1"/>
  <c r="D7" i="33"/>
  <c r="C8" i="33"/>
  <c r="C5" i="31"/>
  <c r="D7" i="31" s="1"/>
  <c r="C3" i="31"/>
  <c r="B1" i="32"/>
  <c r="A20" i="32" s="1"/>
  <c r="A1" i="6"/>
  <c r="A1" i="25"/>
  <c r="C10" i="25" l="1"/>
  <c r="C14" i="25" s="1"/>
  <c r="C8" i="25"/>
  <c r="C35" i="25"/>
  <c r="C8" i="31"/>
  <c r="C9" i="31"/>
  <c r="C6" i="31"/>
  <c r="C27" i="31"/>
  <c r="E12" i="25" l="1"/>
  <c r="C11" i="25"/>
  <c r="C13" i="25"/>
  <c r="A1" i="17"/>
  <c r="B2" i="16"/>
  <c r="A1" i="15"/>
  <c r="C1" i="9"/>
  <c r="C39" i="8"/>
  <c r="C38" i="8"/>
  <c r="A1" i="8"/>
  <c r="C12" i="8" s="1"/>
  <c r="C21" i="6"/>
  <c r="C16" i="8" l="1"/>
  <c r="C15" i="8"/>
  <c r="C10" i="8"/>
  <c r="C41" i="8"/>
  <c r="C5" i="17"/>
  <c r="C24" i="17"/>
  <c r="C5" i="15"/>
  <c r="C29" i="15"/>
  <c r="C3" i="15"/>
  <c r="C13" i="15"/>
  <c r="C13" i="17"/>
  <c r="C3" i="17"/>
  <c r="E14" i="8"/>
  <c r="C13" i="8"/>
  <c r="C6" i="17" l="1"/>
  <c r="C8" i="17"/>
  <c r="C9" i="17"/>
  <c r="D7" i="15"/>
  <c r="C9" i="15"/>
  <c r="C8" i="15"/>
  <c r="C6" i="15"/>
  <c r="D7" i="17"/>
</calcChain>
</file>

<file path=xl/sharedStrings.xml><?xml version="1.0" encoding="utf-8"?>
<sst xmlns="http://schemas.openxmlformats.org/spreadsheetml/2006/main" count="715" uniqueCount="277">
  <si>
    <t>場所</t>
  </si>
  <si>
    <t>種目</t>
  </si>
  <si>
    <t>大会名</t>
  </si>
  <si>
    <t>日付</t>
  </si>
  <si>
    <t>申込締切日</t>
  </si>
  <si>
    <t>池田市総合スポーツセンター</t>
  </si>
  <si>
    <t>団体戦男子、団体戦女子</t>
  </si>
  <si>
    <t>池田市五月山体育館</t>
  </si>
  <si>
    <t>ミックスダブルスによる団体戦</t>
  </si>
  <si>
    <r>
      <rPr>
        <sz val="11"/>
        <rFont val="ＭＳ 明朝"/>
        <family val="1"/>
        <charset val="128"/>
      </rPr>
      <t>一般男子団体戦、一般女子団体戦（男女とも</t>
    </r>
    <r>
      <rPr>
        <sz val="11"/>
        <rFont val="Century"/>
        <family val="1"/>
      </rPr>
      <t>1</t>
    </r>
    <r>
      <rPr>
        <sz val="11"/>
        <rFont val="ＭＳ 明朝"/>
        <family val="1"/>
        <charset val="128"/>
      </rPr>
      <t>チームは</t>
    </r>
    <r>
      <rPr>
        <sz val="11"/>
        <rFont val="Century"/>
        <family val="1"/>
      </rPr>
      <t>2</t>
    </r>
    <r>
      <rPr>
        <sz val="11"/>
        <rFont val="ＭＳ 明朝"/>
        <family val="1"/>
        <charset val="128"/>
      </rPr>
      <t>名で構成）</t>
    </r>
  </si>
  <si>
    <t>住所</t>
  </si>
  <si>
    <t>電話</t>
  </si>
  <si>
    <t>〒563－0038　池田市荘園２丁目７－３０　（駐車場は有料です）</t>
  </si>
  <si>
    <t>〒563－0051  池田市綾羽２丁目７－１ （駐車場は有料です）</t>
  </si>
  <si>
    <t>℡　072－754－3336</t>
  </si>
  <si>
    <t>申込先</t>
  </si>
  <si>
    <t>井尻　アツ子方　池田市卓球協会宛て</t>
  </si>
  <si>
    <t>1.</t>
  </si>
  <si>
    <t>日時</t>
  </si>
  <si>
    <t>９時　～　開会式</t>
  </si>
  <si>
    <t>近隣から苦情がありますので早くから並ばないでください。</t>
  </si>
  <si>
    <t>2.</t>
  </si>
  <si>
    <t>3.</t>
  </si>
  <si>
    <t>参加資格</t>
  </si>
  <si>
    <t>4.</t>
  </si>
  <si>
    <t>5.</t>
  </si>
  <si>
    <t>試合方法</t>
  </si>
  <si>
    <t>6.</t>
  </si>
  <si>
    <t>表彰</t>
  </si>
  <si>
    <t>7.</t>
  </si>
  <si>
    <t>参加料</t>
  </si>
  <si>
    <t>8.</t>
  </si>
  <si>
    <t>9.</t>
  </si>
  <si>
    <t>総合スポーツセンターでの受付は行いませんので、</t>
  </si>
  <si>
    <t>必ず郵送で記入漏れなく上記申込先へお申込ください。</t>
  </si>
  <si>
    <t>10.</t>
  </si>
  <si>
    <t>主催</t>
  </si>
  <si>
    <t>池田市卓球協会</t>
  </si>
  <si>
    <t>11.</t>
  </si>
  <si>
    <t>その他</t>
  </si>
  <si>
    <t>＊本大会についてのお問い合わせは、</t>
  </si>
  <si>
    <t>０９０－２２８４－９２６４（藤本）まで</t>
  </si>
  <si>
    <t>＊接着剤は日本卓球協会で承認されたものを使用してください。</t>
  </si>
  <si>
    <t>＊駐車場に余裕がありませんので、できるだけ電車・バス等をご利用ください。</t>
  </si>
  <si>
    <t>団体名(チーム名）</t>
  </si>
  <si>
    <t>　　　　　　　　　　　　　　　　　　　　　　　　</t>
  </si>
  <si>
    <t>責　　任　　者</t>
  </si>
  <si>
    <t>〒</t>
  </si>
  <si>
    <t>住　所　　　　　　　　　　　　　　　　　　　　</t>
  </si>
  <si>
    <t>氏　名　　　　　　　　　　　　　　　　　　　　</t>
  </si>
  <si>
    <t>ＴＥＬ　　　　　　　　　　　　　　　　　　　　　</t>
  </si>
  <si>
    <t>　</t>
  </si>
  <si>
    <t>Ａ  チーム</t>
  </si>
  <si>
    <t>Ｂ  チーム</t>
  </si>
  <si>
    <t>Ｃ  チーム</t>
  </si>
  <si>
    <t>池田市内在住又は池田市内に通勤・通学する者</t>
  </si>
  <si>
    <t>池田市教育委員会、池田市体育連盟</t>
  </si>
  <si>
    <t>主管</t>
  </si>
  <si>
    <t>12.</t>
  </si>
  <si>
    <t>本大会において生じた事故については、すべて個人の責任において</t>
  </si>
  <si>
    <t>処理し、主催者側には一切迷惑をかけません。</t>
  </si>
  <si>
    <t>団体名(個人名）</t>
  </si>
  <si>
    <t>（シングルス）</t>
  </si>
  <si>
    <t>氏　　名</t>
  </si>
  <si>
    <t>(ダブルス）</t>
  </si>
  <si>
    <t>趣旨</t>
  </si>
  <si>
    <t>池田市、池田市教育委員会、池田市体育連盟</t>
  </si>
  <si>
    <t>日程</t>
  </si>
  <si>
    <t>会場</t>
  </si>
  <si>
    <t>競技種目</t>
  </si>
  <si>
    <t>・予選リーグを行い、１位グループ・２位グループ・３位以下グループに</t>
  </si>
  <si>
    <t>分かれて、決勝トーナメントを行う。</t>
  </si>
  <si>
    <t>チーム編成</t>
  </si>
  <si>
    <t>別紙参加申込用紙に必要事項を記入し、下記宛に郵送してください。</t>
  </si>
  <si>
    <t>＊本大会についてのお間い合わせは、池田市卓球協会</t>
  </si>
  <si>
    <t>副理事長  藤本まで ℡090-2284-9264</t>
  </si>
  <si>
    <t>　　　　    　　　　　　　　　　　　　　    　　　　　　</t>
  </si>
  <si>
    <t>住　所　　　　　　　　　　　　        　　　　　　　　</t>
  </si>
  <si>
    <t>氏　名　　        　　　　　　　　　　　　　　　　　　</t>
  </si>
  <si>
    <t>ＴＥＬ　　　　　        　　　　　　　　　　　　　　　　</t>
  </si>
  <si>
    <t>(一般　男女混合団体戦）</t>
  </si>
  <si>
    <t>Ｄ  チーム</t>
  </si>
  <si>
    <t>男</t>
  </si>
  <si>
    <t>女</t>
  </si>
  <si>
    <t>Ｅ チーム</t>
  </si>
  <si>
    <t>Ｆ  チーム</t>
  </si>
  <si>
    <t>Ｇ  チーム</t>
  </si>
  <si>
    <t>Ｈ  チーム</t>
  </si>
  <si>
    <t>Ｉ チーム</t>
  </si>
  <si>
    <t>Ｊ  チーム</t>
  </si>
  <si>
    <t>Ｋ  チーム</t>
  </si>
  <si>
    <t>Ｌ  チーム</t>
  </si>
  <si>
    <t>必ず上位から記入すること！！</t>
  </si>
  <si>
    <t>本大会において生じた事故については、すべて個人の責任において処理し、</t>
  </si>
  <si>
    <t>主催者側には一切迷惑をかけません。</t>
  </si>
  <si>
    <t>池田市卓球協会加盟者に限る　（当日　加入可　加盟金１名３００円）</t>
  </si>
  <si>
    <t>男子２名、女子２名により１チームを構成し、ミックスダブルスを</t>
  </si>
  <si>
    <t>３試合行います。</t>
  </si>
  <si>
    <t>１番…男女ペア、２番…１番に出場したもの以外の男女ペア</t>
  </si>
  <si>
    <t>３番…１・２番の組み合わせ以外の男女ペア</t>
  </si>
  <si>
    <t>（男とは、男子または男子の代わりに登録した女子のことです）</t>
  </si>
  <si>
    <t>原則として、まず３～４チームによる予選リーグ戦を行い、その結果により</t>
  </si>
  <si>
    <t>１～４位までそれぞれ順位グループ別にトーナメント戦を行います。</t>
  </si>
  <si>
    <t>各グループともに１位～３位まで賞品贈呈（参加数により変更有り）</t>
  </si>
  <si>
    <t>＊ 賞品の数は1チーム４名分といたします。</t>
  </si>
  <si>
    <t xml:space="preserve"> （参加選手の登録は１チームあたり４名とします）</t>
  </si>
  <si>
    <t>氏　名</t>
  </si>
  <si>
    <t>〒
住　所　　　　　　　　　　　　　　　　　　　　</t>
  </si>
  <si>
    <t>男1
(女）</t>
  </si>
  <si>
    <t>男2
(女)</t>
  </si>
  <si>
    <t>女１</t>
  </si>
  <si>
    <t>女2</t>
  </si>
  <si>
    <t>D  チーム</t>
  </si>
  <si>
    <t>E  チーム</t>
  </si>
  <si>
    <t>F  チーム</t>
  </si>
  <si>
    <t>必ずABCの順で、上位チームから記入すること！！</t>
  </si>
  <si>
    <t>1番ダブルス、２番シングルス、３番シングルスの２点先取</t>
  </si>
  <si>
    <t>（予選リーグ、順位別の決勝トーナメントを実施）</t>
  </si>
  <si>
    <t>各グループともに１～３位まで賞品贈呈　（参加数により変更有り）</t>
  </si>
  <si>
    <t>＊ 賞品の数は1チーム２名分といたします。</t>
  </si>
  <si>
    <t xml:space="preserve"> （参加選手の登録は１チームあたり２名とします）</t>
  </si>
  <si>
    <t xml:space="preserve">         大会において生じた事故については、すべて個人の責任において処理し、主催者側には</t>
  </si>
  <si>
    <t xml:space="preserve">         一切迷惑をかけません。</t>
  </si>
  <si>
    <t>〒
住　所　　　　　　　　　　　　　　　　　　　　</t>
  </si>
  <si>
    <t>一般男子の部</t>
  </si>
  <si>
    <t>一般女子の部</t>
  </si>
  <si>
    <t>必ずABCDの順で、上位チームから記入すること！！</t>
  </si>
  <si>
    <t>〒５６３－００３１  池田市天神１丁目１０－２６－Ｃ号</t>
    <phoneticPr fontId="25"/>
  </si>
  <si>
    <t>☆男子のみ、女子のみ、男女混合を問いません。</t>
  </si>
  <si>
    <t>　当日抽選にて組み合わせを決定します。</t>
  </si>
  <si>
    <t>＊  原則として、予選リーグ戦を行い、その後順位別トーナメントを行います。</t>
    <rPh sb="21" eb="22">
      <t>ゴ</t>
    </rPh>
    <phoneticPr fontId="25"/>
  </si>
  <si>
    <t>　　</t>
    <phoneticPr fontId="25"/>
  </si>
  <si>
    <t>各種目とも１～３位まで賞品贈呈　（参加数により変更有り）</t>
  </si>
  <si>
    <t>＊参加料 →１チーム　２，４００円</t>
  </si>
  <si>
    <t>＊加盟金 → 不要</t>
  </si>
  <si>
    <t>講習会</t>
    <rPh sb="0" eb="3">
      <t>コウシュウカイ</t>
    </rPh>
    <phoneticPr fontId="25"/>
  </si>
  <si>
    <r>
      <t>＊</t>
    </r>
    <r>
      <rPr>
        <b/>
        <u/>
        <sz val="12"/>
        <rFont val="ＭＳ Ｐ明朝"/>
        <family val="1"/>
        <charset val="128"/>
      </rPr>
      <t>初心者を対象</t>
    </r>
    <r>
      <rPr>
        <b/>
        <sz val="12"/>
        <rFont val="ＭＳ Ｐ明朝"/>
        <family val="1"/>
        <charset val="128"/>
      </rPr>
      <t>に講習会も行います（</t>
    </r>
    <r>
      <rPr>
        <b/>
        <u/>
        <sz val="12"/>
        <rFont val="ＭＳ Ｐ明朝"/>
        <family val="1"/>
        <charset val="128"/>
      </rPr>
      <t>大会に出場しない方のみ</t>
    </r>
    <r>
      <rPr>
        <b/>
        <sz val="12"/>
        <rFont val="ＭＳ Ｐ明朝"/>
        <family val="1"/>
        <charset val="128"/>
      </rPr>
      <t>）。</t>
    </r>
    <rPh sb="1" eb="4">
      <t>ショシンシャ</t>
    </rPh>
    <rPh sb="5" eb="7">
      <t>タイショウ</t>
    </rPh>
    <rPh sb="8" eb="11">
      <t>コウシュウカイ</t>
    </rPh>
    <rPh sb="12" eb="13">
      <t>オコナ</t>
    </rPh>
    <phoneticPr fontId="25"/>
  </si>
  <si>
    <t>希望者は申し込んでください。参加費無料とします。</t>
    <rPh sb="0" eb="3">
      <t>キボウシャ</t>
    </rPh>
    <rPh sb="4" eb="5">
      <t>モウ</t>
    </rPh>
    <rPh sb="6" eb="7">
      <t>コ</t>
    </rPh>
    <rPh sb="14" eb="17">
      <t>サンカヒ</t>
    </rPh>
    <rPh sb="17" eb="19">
      <t>ムリョウ</t>
    </rPh>
    <phoneticPr fontId="25"/>
  </si>
  <si>
    <t>９時30分～15時 お昼休みと随時休憩を挟みます。</t>
    <rPh sb="1" eb="2">
      <t>ジ</t>
    </rPh>
    <rPh sb="4" eb="5">
      <t>フン</t>
    </rPh>
    <rPh sb="8" eb="9">
      <t>ジ</t>
    </rPh>
    <rPh sb="11" eb="13">
      <t>ヒルヤス</t>
    </rPh>
    <rPh sb="15" eb="17">
      <t>ズイジ</t>
    </rPh>
    <rPh sb="17" eb="19">
      <t>キュウケイ</t>
    </rPh>
    <rPh sb="20" eb="21">
      <t>ハサ</t>
    </rPh>
    <phoneticPr fontId="25"/>
  </si>
  <si>
    <t>団体戦先着60チーム、講習会先着50名までとします。</t>
    <rPh sb="0" eb="3">
      <t>ダンタイセン</t>
    </rPh>
    <rPh sb="11" eb="14">
      <t>コウシュウカイ</t>
    </rPh>
    <rPh sb="14" eb="16">
      <t>センチャク</t>
    </rPh>
    <rPh sb="18" eb="19">
      <t>メイ</t>
    </rPh>
    <phoneticPr fontId="25"/>
  </si>
  <si>
    <t>両方に参加はできません。</t>
    <rPh sb="0" eb="2">
      <t>リョウホウ</t>
    </rPh>
    <rPh sb="3" eb="5">
      <t>サンカ</t>
    </rPh>
    <phoneticPr fontId="25"/>
  </si>
  <si>
    <t>＊ 賞品の数は1チーム３名分といたします。</t>
  </si>
  <si>
    <t xml:space="preserve"> （参加選手の登録は１チームあたり３名とします）</t>
  </si>
  <si>
    <t>上記の大会に下記のとおり申し込みます。</t>
    <rPh sb="12" eb="13">
      <t>モウ</t>
    </rPh>
    <rPh sb="14" eb="15">
      <t>コ</t>
    </rPh>
    <phoneticPr fontId="25"/>
  </si>
  <si>
    <t>本大会において生じた事故については、すべて個人の責任において処理し、</t>
    <phoneticPr fontId="25"/>
  </si>
  <si>
    <t>主催者側には一切迷惑をかけません。</t>
    <phoneticPr fontId="25"/>
  </si>
  <si>
    <t>講習会参加希望者</t>
    <rPh sb="0" eb="3">
      <t>コウシュウカイ</t>
    </rPh>
    <rPh sb="3" eb="5">
      <t>サンカ</t>
    </rPh>
    <rPh sb="5" eb="8">
      <t>キボウシャ</t>
    </rPh>
    <phoneticPr fontId="25"/>
  </si>
  <si>
    <t>必ずフルネームで記入すること！！</t>
    <phoneticPr fontId="25"/>
  </si>
  <si>
    <t>＊体育館は８時半まで開場しません。</t>
    <phoneticPr fontId="25"/>
  </si>
  <si>
    <t>①一般男・女シングルス</t>
    <phoneticPr fontId="25"/>
  </si>
  <si>
    <t>〒563-0031  池田市天神１丁目１０－２６－Ｃ号</t>
    <phoneticPr fontId="25"/>
  </si>
  <si>
    <t>＊本大会ではニッタクボールを使用します。</t>
    <phoneticPr fontId="25"/>
  </si>
  <si>
    <t>９時半　～　開会式</t>
    <rPh sb="2" eb="3">
      <t>ハン</t>
    </rPh>
    <phoneticPr fontId="25"/>
  </si>
  <si>
    <t>一般・中学　　男子・女子</t>
    <rPh sb="3" eb="5">
      <t>チュウガク</t>
    </rPh>
    <phoneticPr fontId="25"/>
  </si>
  <si>
    <t>必ず男女別に上位から記入し　一般、中学いずれかに○印を！</t>
    <rPh sb="14" eb="16">
      <t>イッパン</t>
    </rPh>
    <rPh sb="17" eb="19">
      <t>チュウガク</t>
    </rPh>
    <rPh sb="25" eb="26">
      <t>シルシ</t>
    </rPh>
    <phoneticPr fontId="25"/>
  </si>
  <si>
    <t>◎ １チームを男２名、女２名で編成する。</t>
    <phoneticPr fontId="25"/>
  </si>
  <si>
    <t>＊本大会ではニッタクボールを使用します。</t>
    <phoneticPr fontId="25"/>
  </si>
  <si>
    <t>＊情勢によってはシングルスのみに、または中止にいたします。</t>
    <rPh sb="1" eb="3">
      <t>ジョウセイ</t>
    </rPh>
    <rPh sb="20" eb="22">
      <t>チュウシ</t>
    </rPh>
    <phoneticPr fontId="25"/>
  </si>
  <si>
    <t>大会参加者（経験者）</t>
    <rPh sb="0" eb="2">
      <t>タイカイ</t>
    </rPh>
    <rPh sb="2" eb="4">
      <t>サンカ</t>
    </rPh>
    <rPh sb="4" eb="5">
      <t>シャ</t>
    </rPh>
    <rPh sb="6" eb="9">
      <t>ケイケンシャ</t>
    </rPh>
    <phoneticPr fontId="25"/>
  </si>
  <si>
    <t>大会参加者（初心者）</t>
    <rPh sb="0" eb="2">
      <t>タイカイ</t>
    </rPh>
    <rPh sb="2" eb="4">
      <t>サンカ</t>
    </rPh>
    <rPh sb="4" eb="5">
      <t>シャ</t>
    </rPh>
    <rPh sb="6" eb="9">
      <t>ショシンシャ</t>
    </rPh>
    <phoneticPr fontId="25"/>
  </si>
  <si>
    <t>℡　072－761－5137</t>
    <phoneticPr fontId="25"/>
  </si>
  <si>
    <t>②一般男・女ダブルス</t>
    <phoneticPr fontId="25"/>
  </si>
  <si>
    <t>③中学生男・女シングルス</t>
    <phoneticPr fontId="25"/>
  </si>
  <si>
    <t>④中学生男・女ダブルス</t>
    <phoneticPr fontId="25"/>
  </si>
  <si>
    <t>予選リーグ戦後、各順位別トーナメントを行います。</t>
    <phoneticPr fontId="25"/>
  </si>
  <si>
    <t>①、②の決勝トーナメントで１～３位までに賞品を贈呈します。</t>
    <phoneticPr fontId="25"/>
  </si>
  <si>
    <t>③、④の決勝トーナメントで１～３位までは賞状を贈呈します。</t>
    <phoneticPr fontId="25"/>
  </si>
  <si>
    <t>＊一般と中学生の部は重複して出場できません。</t>
    <rPh sb="1" eb="3">
      <t>イッパン</t>
    </rPh>
    <rPh sb="4" eb="5">
      <t>チュウ</t>
    </rPh>
    <rPh sb="5" eb="7">
      <t>ガクセイ</t>
    </rPh>
    <rPh sb="8" eb="9">
      <t>ブ</t>
    </rPh>
    <phoneticPr fontId="25"/>
  </si>
  <si>
    <t>池田市卓球協会</t>
    <rPh sb="3" eb="7">
      <t>タッキュウキョウカイ</t>
    </rPh>
    <phoneticPr fontId="25"/>
  </si>
  <si>
    <t>・２シングルス３ダブルスで、３点先取方式で勝敗を決する。</t>
    <phoneticPr fontId="25"/>
  </si>
  <si>
    <t>*参加者数によっては変更あり。</t>
    <rPh sb="1" eb="5">
      <t>サンカシャスウ</t>
    </rPh>
    <rPh sb="10" eb="12">
      <t>ヘンコウ</t>
    </rPh>
    <phoneticPr fontId="25"/>
  </si>
  <si>
    <t>種目・男女別に丸印を
付けてください！</t>
    <rPh sb="0" eb="2">
      <t>シュモク</t>
    </rPh>
    <rPh sb="3" eb="6">
      <t>ダンジョベツ</t>
    </rPh>
    <rPh sb="7" eb="9">
      <t>マルジルシ</t>
    </rPh>
    <rPh sb="11" eb="12">
      <t>ツ</t>
    </rPh>
    <phoneticPr fontId="25"/>
  </si>
  <si>
    <t>＊当日は、必ずゼッケンを着用してください。</t>
  </si>
  <si>
    <t>６５歳以上３名の選手でチームを編成し、３ダブルスの団体戦を行います。</t>
    <phoneticPr fontId="25"/>
  </si>
  <si>
    <t>１番、２番、３番ですべて異なるペアでオーダーを組んでください。</t>
  </si>
  <si>
    <t>D チーム</t>
  </si>
  <si>
    <t>中学生団体戦（男子の部及び女子の部、小学生も参加できる）</t>
  </si>
  <si>
    <t>・４シングルス、１ダブルスで、３番にダブルスをおき６名でオーダーを組むこと。</t>
  </si>
  <si>
    <t>・リーグ戦を基本とするが、参加チームが多数の場合は予選リーグを行い</t>
  </si>
  <si>
    <t>　決勝トーナメントにより順位を決定することもある。</t>
  </si>
  <si>
    <t>＊大会中、一部のコートを使って講習会を行います。</t>
    <phoneticPr fontId="25"/>
  </si>
  <si>
    <t>　顧問の先生を含め奮ってご参加ください。</t>
    <phoneticPr fontId="25"/>
  </si>
  <si>
    <t>中学生（小学生も参加できる）</t>
  </si>
  <si>
    <t>優勝チームに賞品と賞状を授与</t>
  </si>
  <si>
    <t>２位、３位には賞状を授与</t>
  </si>
  <si>
    <t>＊参加する団体は、必ず引率者が同行してください。</t>
  </si>
  <si>
    <t>＊宿泊、昼食の斡旋はいたしません。</t>
  </si>
  <si>
    <t>本大会において生じた事故については、すべて個人の責任において処理し、主催者側には一切迷惑をかけません。</t>
    <phoneticPr fontId="25"/>
  </si>
  <si>
    <r>
      <rPr>
        <sz val="12"/>
        <rFont val="ＭＳ Ｐゴシック"/>
        <family val="3"/>
        <charset val="128"/>
      </rPr>
      <t>　</t>
    </r>
    <r>
      <rPr>
        <b/>
        <i/>
        <sz val="12"/>
        <rFont val="ＭＳ Ｐゴシック"/>
        <family val="3"/>
        <charset val="128"/>
      </rPr>
      <t>男子の部</t>
    </r>
  </si>
  <si>
    <t>選手名</t>
  </si>
  <si>
    <t>講習会参加希望者名</t>
    <rPh sb="0" eb="3">
      <t>コウシュウカイ</t>
    </rPh>
    <rPh sb="3" eb="5">
      <t>サンカ</t>
    </rPh>
    <rPh sb="5" eb="8">
      <t>キボウシャ</t>
    </rPh>
    <rPh sb="8" eb="9">
      <t>メイ</t>
    </rPh>
    <phoneticPr fontId="25"/>
  </si>
  <si>
    <r>
      <rPr>
        <sz val="12"/>
        <rFont val="ＭＳ Ｐゴシック"/>
        <family val="3"/>
        <charset val="128"/>
      </rPr>
      <t>　</t>
    </r>
    <r>
      <rPr>
        <b/>
        <i/>
        <sz val="12"/>
        <rFont val="ＭＳ Ｐゴシック"/>
        <family val="3"/>
        <charset val="128"/>
      </rPr>
      <t>女子の部</t>
    </r>
  </si>
  <si>
    <t>　・１番女子ダブルス、2番男子シングルス、3番ミックスダブルス</t>
  </si>
  <si>
    <t>4番女子シングルス、5番男子ダブルスで、3番までに全員が出場し、</t>
  </si>
  <si>
    <t>一人3回出場することはできない。</t>
  </si>
  <si>
    <t>　＊女子４名でも受付けます。</t>
  </si>
  <si>
    <t>＊情勢によっては変更、中止もあります。</t>
    <rPh sb="1" eb="3">
      <t>ジョウセイ</t>
    </rPh>
    <rPh sb="8" eb="10">
      <t>ヘンコウ</t>
    </rPh>
    <rPh sb="11" eb="13">
      <t>チュウシ</t>
    </rPh>
    <phoneticPr fontId="25"/>
  </si>
  <si>
    <t>＊本大会ではVICTASボールを使用します。</t>
    <phoneticPr fontId="25"/>
  </si>
  <si>
    <t>豊能地区のいずれかの卓球協会に加盟している者に限る。</t>
    <phoneticPr fontId="25"/>
  </si>
  <si>
    <t>＊情勢によっては中止、内容の変更をいたします。</t>
    <rPh sb="1" eb="3">
      <t>ジョウセイ</t>
    </rPh>
    <rPh sb="8" eb="10">
      <t>チュウシ</t>
    </rPh>
    <rPh sb="11" eb="13">
      <t>ナイヨウ</t>
    </rPh>
    <rPh sb="14" eb="16">
      <t>ヘンコウ</t>
    </rPh>
    <phoneticPr fontId="25"/>
  </si>
  <si>
    <t>＊情勢によっては中止、競技内容の変更をいたします。</t>
    <rPh sb="1" eb="3">
      <t>ジョウセイ</t>
    </rPh>
    <rPh sb="8" eb="10">
      <t>チュウシ</t>
    </rPh>
    <rPh sb="11" eb="15">
      <t>キョウギナイヨウ</t>
    </rPh>
    <rPh sb="16" eb="18">
      <t>ヘンコウ</t>
    </rPh>
    <phoneticPr fontId="25"/>
  </si>
  <si>
    <t>池田市卓球協会加盟者に限る。</t>
    <phoneticPr fontId="25"/>
  </si>
  <si>
    <t>男子団体戦、女子団体戦</t>
  </si>
  <si>
    <t>大会参加料及び協会加盟金が必要(当日会場でお支払いください)</t>
  </si>
  <si>
    <t>本大会において生じた事故については、すべて個人の責任において処理し、主催者側には</t>
  </si>
  <si>
    <t>一切迷惑をかけません。</t>
  </si>
  <si>
    <r>
      <rPr>
        <sz val="12"/>
        <rFont val="ＭＳ Ｐゴシック"/>
        <family val="3"/>
        <charset val="128"/>
      </rPr>
      <t>(男子　団体戦</t>
    </r>
    <r>
      <rPr>
        <sz val="12"/>
        <rFont val="ＭＳ Ｐゴシック"/>
        <family val="3"/>
        <charset val="128"/>
      </rPr>
      <t>）　</t>
    </r>
  </si>
  <si>
    <t>必ず上位からフルネームで記入すること！！</t>
  </si>
  <si>
    <r>
      <rPr>
        <sz val="12"/>
        <rFont val="ＭＳ Ｐゴシック"/>
        <family val="3"/>
        <charset val="128"/>
      </rPr>
      <t>(女子　団体戦</t>
    </r>
    <r>
      <rPr>
        <sz val="12"/>
        <rFont val="ＭＳ Ｐゴシック"/>
        <family val="3"/>
        <charset val="128"/>
      </rPr>
      <t>）　</t>
    </r>
  </si>
  <si>
    <t>３名の選手でチームを編成し、2シングルス1ダブルスの団体戦を行います。</t>
    <phoneticPr fontId="25"/>
  </si>
  <si>
    <t>1番にﾀﾞﾌﾞﾙｽ、2番ｼﾝｸﾞﾙｽまでに3名が出場し、3番ｼﾝｸﾞﾙｽにはﾀﾞﾌﾞﾙｽの</t>
    <rPh sb="1" eb="2">
      <t>バン</t>
    </rPh>
    <rPh sb="11" eb="12">
      <t>バン</t>
    </rPh>
    <rPh sb="22" eb="23">
      <t>メイ</t>
    </rPh>
    <rPh sb="24" eb="26">
      <t>シュツジョウ</t>
    </rPh>
    <rPh sb="29" eb="30">
      <t>バン</t>
    </rPh>
    <phoneticPr fontId="25"/>
  </si>
  <si>
    <t>どちらかが出場するものとします。</t>
    <rPh sb="5" eb="7">
      <t>シュツジョウ</t>
    </rPh>
    <phoneticPr fontId="25"/>
  </si>
  <si>
    <t>9時半から　開会式</t>
    <rPh sb="1" eb="3">
      <t>ジハン</t>
    </rPh>
    <rPh sb="6" eb="9">
      <t>カイカイシキ</t>
    </rPh>
    <phoneticPr fontId="25"/>
  </si>
  <si>
    <t>＊日本卓球ルールに基づき白のウェアは着用できません。</t>
    <rPh sb="1" eb="5">
      <t>ニホンタッキュウ</t>
    </rPh>
    <rPh sb="9" eb="10">
      <t>モト</t>
    </rPh>
    <rPh sb="12" eb="13">
      <t>シロ</t>
    </rPh>
    <rPh sb="18" eb="20">
      <t>チャクヨウ</t>
    </rPh>
    <phoneticPr fontId="25"/>
  </si>
  <si>
    <t>（大会参加者は受講できません。）</t>
    <rPh sb="1" eb="6">
      <t>タイカイサンカシャ</t>
    </rPh>
    <rPh sb="7" eb="9">
      <t>ジュコウ</t>
    </rPh>
    <phoneticPr fontId="25"/>
  </si>
  <si>
    <t>１チームを8名編成とする（補欠2人を含む）。</t>
    <rPh sb="13" eb="15">
      <t>ホケツ</t>
    </rPh>
    <rPh sb="16" eb="17">
      <t>ニン</t>
    </rPh>
    <rPh sb="18" eb="19">
      <t>フク</t>
    </rPh>
    <phoneticPr fontId="25"/>
  </si>
  <si>
    <r>
      <rPr>
        <u/>
        <sz val="12"/>
        <rFont val="ＭＳ Ｐ明朝"/>
        <family val="1"/>
        <charset val="128"/>
      </rPr>
      <t>一般男女混合団体戦</t>
    </r>
    <r>
      <rPr>
        <sz val="12"/>
        <rFont val="ＭＳ Ｐ明朝"/>
        <family val="1"/>
        <charset val="128"/>
      </rPr>
      <t>　</t>
    </r>
    <phoneticPr fontId="25"/>
  </si>
  <si>
    <t>11.</t>
    <phoneticPr fontId="25"/>
  </si>
  <si>
    <t>12.</t>
    <phoneticPr fontId="25"/>
  </si>
  <si>
    <t>９時30分　～　開会式</t>
    <rPh sb="4" eb="5">
      <t>フン</t>
    </rPh>
    <phoneticPr fontId="25"/>
  </si>
  <si>
    <t>第34回エイジロング</t>
    <phoneticPr fontId="25"/>
  </si>
  <si>
    <t>卓球協会70周年記念</t>
    <rPh sb="8" eb="10">
      <t>キネン</t>
    </rPh>
    <phoneticPr fontId="25"/>
  </si>
  <si>
    <t>日本ペイントマレッツ卓球講習会</t>
    <phoneticPr fontId="25"/>
  </si>
  <si>
    <t>当日、満６５歳以上であること</t>
  </si>
  <si>
    <t>３名による ３ダブルス団体戦</t>
  </si>
  <si>
    <t>＊経験者と初心者のクラス別とします。</t>
    <rPh sb="1" eb="4">
      <t>ケイケンシャ</t>
    </rPh>
    <rPh sb="5" eb="8">
      <t>ショシンシャ</t>
    </rPh>
    <rPh sb="12" eb="13">
      <t>ベツ</t>
    </rPh>
    <phoneticPr fontId="25"/>
  </si>
  <si>
    <t>第73回市民総体</t>
    <rPh sb="0" eb="1">
      <t>ダイ</t>
    </rPh>
    <rPh sb="3" eb="4">
      <t>カイ</t>
    </rPh>
    <rPh sb="4" eb="6">
      <t>シミン</t>
    </rPh>
    <rPh sb="6" eb="8">
      <t>ソウタイ</t>
    </rPh>
    <phoneticPr fontId="1"/>
  </si>
  <si>
    <t>第7回カデット池田オープン</t>
    <phoneticPr fontId="25"/>
  </si>
  <si>
    <t>第28回なみはやメモリアル兼第50回市長杯</t>
    <phoneticPr fontId="25"/>
  </si>
  <si>
    <t>ヤサカ杯　第8回池田マスターズ</t>
    <rPh sb="3" eb="4">
      <t>ハイ</t>
    </rPh>
    <rPh sb="5" eb="6">
      <t>ダイ</t>
    </rPh>
    <rPh sb="7" eb="8">
      <t>カイ</t>
    </rPh>
    <rPh sb="8" eb="10">
      <t>イケダ</t>
    </rPh>
    <phoneticPr fontId="1"/>
  </si>
  <si>
    <t>第26回ミックスダブルス</t>
    <phoneticPr fontId="25"/>
  </si>
  <si>
    <t>第16回池田二人団体</t>
    <phoneticPr fontId="25"/>
  </si>
  <si>
    <t>第40回さつき杯</t>
    <rPh sb="0" eb="1">
      <t>ダイ</t>
    </rPh>
    <rPh sb="3" eb="4">
      <t>カイ</t>
    </rPh>
    <rPh sb="7" eb="8">
      <t>ハイ</t>
    </rPh>
    <phoneticPr fontId="1"/>
  </si>
  <si>
    <t>＊ 原則として、予選リーグを行い、順位別トーナメントを行います。</t>
    <phoneticPr fontId="25"/>
  </si>
  <si>
    <t>＊情勢によっては中止、内容の変更をいたします。</t>
    <rPh sb="1" eb="3">
      <t>ジョウセイ</t>
    </rPh>
    <rPh sb="11" eb="13">
      <t>ナイヨウ</t>
    </rPh>
    <rPh sb="14" eb="16">
      <t>ヘンコウ</t>
    </rPh>
    <phoneticPr fontId="25"/>
  </si>
  <si>
    <t>＊加盟金 → １人につき３００円</t>
    <phoneticPr fontId="25"/>
  </si>
  <si>
    <t>上記の大会に下記のとおり申し込みます。</t>
  </si>
  <si>
    <t>技術を磨き、学ぶ場とする。</t>
    <phoneticPr fontId="25"/>
  </si>
  <si>
    <t>この大会を通じて池田市の中学生選手が、他府県の選手との交流を通じて</t>
    <phoneticPr fontId="25"/>
  </si>
  <si>
    <t>＊参加料 →１チーム　２，４００円</t>
    <phoneticPr fontId="25"/>
  </si>
  <si>
    <t>１チーム　２，４００円</t>
    <phoneticPr fontId="25"/>
  </si>
  <si>
    <t>「なみはや国体」を契機として、豊能地区の生涯スポーツの</t>
    <phoneticPr fontId="25"/>
  </si>
  <si>
    <t>発展と競技力の向上を図る。</t>
    <phoneticPr fontId="25"/>
  </si>
  <si>
    <t xml:space="preserve">         上記の大会に下記のとおり申し込みます。</t>
  </si>
  <si>
    <t>4.</t>
    <phoneticPr fontId="25"/>
  </si>
  <si>
    <t>5.</t>
    <phoneticPr fontId="25"/>
  </si>
  <si>
    <t>6.</t>
    <phoneticPr fontId="25"/>
  </si>
  <si>
    <t>7.</t>
    <phoneticPr fontId="25"/>
  </si>
  <si>
    <t>8.</t>
    <phoneticPr fontId="25"/>
  </si>
  <si>
    <t>9.</t>
    <phoneticPr fontId="25"/>
  </si>
  <si>
    <t>10.</t>
    <phoneticPr fontId="25"/>
  </si>
  <si>
    <t>11.</t>
    <phoneticPr fontId="25"/>
  </si>
  <si>
    <t>12.</t>
    <phoneticPr fontId="25"/>
  </si>
  <si>
    <t>13.</t>
    <phoneticPr fontId="25"/>
  </si>
  <si>
    <t>申込書男子の欄に氏名を書かれた方は、当日男子として出場してください。</t>
    <rPh sb="25" eb="27">
      <t>シュツジョウ</t>
    </rPh>
    <phoneticPr fontId="25"/>
  </si>
  <si>
    <t>＊本大会ではヤサカのボールを使用します。</t>
    <phoneticPr fontId="33"/>
  </si>
  <si>
    <t>＊参加料 →１チーム　３，２００円</t>
    <phoneticPr fontId="25"/>
  </si>
  <si>
    <t>＊参加料 →１チーム　１，６００円</t>
    <phoneticPr fontId="25"/>
  </si>
  <si>
    <t>(当日　加入可　加盟金　１名３００円）</t>
    <rPh sb="1" eb="3">
      <t>トウジツ</t>
    </rPh>
    <rPh sb="4" eb="6">
      <t>カニュウ</t>
    </rPh>
    <rPh sb="6" eb="7">
      <t>カ</t>
    </rPh>
    <rPh sb="8" eb="10">
      <t>カメイ</t>
    </rPh>
    <rPh sb="10" eb="11">
      <t>キン</t>
    </rPh>
    <rPh sb="13" eb="14">
      <t>メイ</t>
    </rPh>
    <rPh sb="17" eb="18">
      <t>エン</t>
    </rPh>
    <phoneticPr fontId="25"/>
  </si>
  <si>
    <t>シングルス…１人２００円 、ダブルス…１組４００円　　ただし小・中学生は半額</t>
    <rPh sb="11" eb="12">
      <t>エン</t>
    </rPh>
    <rPh sb="20" eb="21">
      <t>クミ</t>
    </rPh>
    <rPh sb="24" eb="25">
      <t>エン</t>
    </rPh>
    <rPh sb="36" eb="38">
      <t>ハンガク</t>
    </rPh>
    <phoneticPr fontId="25"/>
  </si>
  <si>
    <t>3.</t>
    <phoneticPr fontId="25"/>
  </si>
  <si>
    <t>4.</t>
    <phoneticPr fontId="25"/>
  </si>
  <si>
    <t>5.</t>
    <phoneticPr fontId="25"/>
  </si>
  <si>
    <t>6.</t>
    <phoneticPr fontId="25"/>
  </si>
  <si>
    <t>7.</t>
    <phoneticPr fontId="25"/>
  </si>
  <si>
    <t>8.</t>
    <phoneticPr fontId="25"/>
  </si>
  <si>
    <t>9.</t>
    <phoneticPr fontId="25"/>
  </si>
  <si>
    <t>10.</t>
    <phoneticPr fontId="25"/>
  </si>
  <si>
    <t>11.</t>
    <phoneticPr fontId="25"/>
  </si>
  <si>
    <t>12.</t>
    <phoneticPr fontId="25"/>
  </si>
  <si>
    <t>13.</t>
    <phoneticPr fontId="25"/>
  </si>
  <si>
    <t>8.</t>
    <phoneticPr fontId="33"/>
  </si>
  <si>
    <t>9.</t>
    <phoneticPr fontId="33"/>
  </si>
  <si>
    <t>団体戦先着60チームまでとします。</t>
    <rPh sb="0" eb="3">
      <t>ダンタイセン</t>
    </rPh>
    <phoneticPr fontId="25"/>
  </si>
  <si>
    <t>D  チーム</t>
    <phoneticPr fontId="33"/>
  </si>
  <si>
    <t>E  チーム</t>
    <phoneticPr fontId="33"/>
  </si>
  <si>
    <t>F チーム</t>
    <phoneticPr fontId="3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</si>
</sst>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176" formatCode="@&quot;要&quot;&quot;項&quot;"/>
    <numFmt numFmtId="177" formatCode="@&quot;参加申込書&quot;"/>
    <numFmt numFmtId="178" formatCode="[$-411]ggge&quot;年&quot;m&quot;月&quot;d&quot;日&quot;;@"/>
    <numFmt numFmtId="179" formatCode="[$-F800]dddd\,\ mmmm\ dd\,\ yyyy"/>
    <numFmt numFmtId="180" formatCode="yyyy&quot;年&quot;m&quot;月&quot;d&quot;日&quot;\(aaa\);@"/>
    <numFmt numFmtId="181" formatCode="yyyy&quot;年&quot;m&quot;月&quot;d&quot;日&quot;\(aaa\)\ &quot;必着のこと&quot;"/>
    <numFmt numFmtId="182" formatCode="[$-411]ggge&quot;年&quot;m&quot;月&quot;d&quot;日&quot;\(aaa\);@"/>
    <numFmt numFmtId="183" formatCode="[$-411]ggge&quot;年&quot;m&quot;月&quot;d&quot;日&quot;\(aaa\)\ &quot;必着のこと&quot;"/>
    <numFmt numFmtId="184" formatCode="yyyy&quot;年&quot;m&quot;月&quot;d&quot;日&quot;\ \(aaa\)"/>
  </numFmts>
  <fonts count="35" x14ac:knownFonts="1">
    <font>
      <sz val="11"/>
      <name val="ＭＳ Ｐゴシック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b/>
      <u/>
      <sz val="16"/>
      <name val="ＭＳ Ｐゴシック"/>
      <family val="3"/>
      <charset val="128"/>
    </font>
    <font>
      <b/>
      <sz val="14"/>
      <name val="ＭＳ Ｐゴシック"/>
      <family val="3"/>
      <charset val="128"/>
    </font>
    <font>
      <u/>
      <sz val="12"/>
      <name val="ＭＳ Ｐゴシック"/>
      <family val="3"/>
      <charset val="128"/>
    </font>
    <font>
      <sz val="9"/>
      <name val="ＭＳ Ｐゴシック"/>
      <family val="3"/>
      <charset val="128"/>
    </font>
    <font>
      <b/>
      <sz val="12"/>
      <name val="ＭＳ Ｐゴシック"/>
      <family val="3"/>
      <charset val="128"/>
    </font>
    <font>
      <b/>
      <u/>
      <sz val="12"/>
      <name val="ＭＳ Ｐゴシック"/>
      <family val="3"/>
      <charset val="128"/>
    </font>
    <font>
      <sz val="12"/>
      <name val="ＭＳ Ｐ明朝"/>
      <family val="1"/>
      <charset val="128"/>
    </font>
    <font>
      <sz val="18"/>
      <name val="ＭＳ Ｐ明朝"/>
      <family val="1"/>
      <charset val="128"/>
    </font>
    <font>
      <b/>
      <sz val="12"/>
      <name val="ＭＳ Ｐ明朝"/>
      <family val="1"/>
      <charset val="128"/>
    </font>
    <font>
      <b/>
      <u/>
      <sz val="12"/>
      <name val="ＭＳ Ｐ明朝"/>
      <family val="1"/>
      <charset val="128"/>
    </font>
    <font>
      <sz val="10.5"/>
      <name val="ＭＳ Ｐ明朝"/>
      <family val="1"/>
      <charset val="128"/>
    </font>
    <font>
      <b/>
      <sz val="12.5"/>
      <name val="ＭＳ Ｐ明朝"/>
      <family val="1"/>
      <charset val="128"/>
    </font>
    <font>
      <b/>
      <u/>
      <sz val="14"/>
      <name val="ＭＳ Ｐゴシック"/>
      <family val="3"/>
      <charset val="128"/>
    </font>
    <font>
      <sz val="16"/>
      <name val="ＭＳ Ｐゴシック"/>
      <family val="3"/>
      <charset val="128"/>
    </font>
    <font>
      <u/>
      <sz val="12"/>
      <name val="ＭＳ Ｐ明朝"/>
      <family val="1"/>
      <charset val="128"/>
    </font>
    <font>
      <sz val="16"/>
      <name val="ＭＳ Ｐ明朝"/>
      <family val="1"/>
      <charset val="128"/>
    </font>
    <font>
      <sz val="11"/>
      <name val="ＭＳ Ｐ明朝"/>
      <family val="1"/>
      <charset val="128"/>
    </font>
    <font>
      <b/>
      <u val="double"/>
      <sz val="12"/>
      <name val="ＭＳ Ｐ明朝"/>
      <family val="1"/>
      <charset val="128"/>
    </font>
    <font>
      <sz val="10.5"/>
      <name val="ＭＳ 明朝"/>
      <family val="1"/>
      <charset val="128"/>
    </font>
    <font>
      <sz val="11"/>
      <name val="ＭＳ 明朝"/>
      <family val="1"/>
      <charset val="128"/>
    </font>
    <font>
      <sz val="11"/>
      <name val="Century"/>
      <family val="1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Ｐ明朝"/>
      <family val="1"/>
      <charset val="128"/>
    </font>
    <font>
      <sz val="14"/>
      <name val="ＭＳ Ｐ明朝"/>
      <family val="1"/>
      <charset val="128"/>
    </font>
    <font>
      <sz val="20"/>
      <name val="ＭＳ Ｐゴシック"/>
      <family val="3"/>
      <charset val="128"/>
    </font>
    <font>
      <u/>
      <sz val="14"/>
      <name val="ＭＳ Ｐゴシック"/>
      <family val="3"/>
      <charset val="128"/>
    </font>
    <font>
      <b/>
      <sz val="16"/>
      <name val="ＭＳ Ｐ明朝"/>
      <family val="1"/>
      <charset val="128"/>
    </font>
    <font>
      <b/>
      <i/>
      <sz val="12"/>
      <name val="ＭＳ Ｐゴシック"/>
      <family val="3"/>
      <charset val="128"/>
    </font>
    <font>
      <sz val="10"/>
      <name val="ＭＳ Ｐ明朝"/>
      <family val="1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dotted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DashDotDot">
        <color auto="1"/>
      </bottom>
      <diagonal/>
    </border>
    <border>
      <left/>
      <right/>
      <top/>
      <bottom style="slantDashDot">
        <color auto="1"/>
      </bottom>
      <diagonal/>
    </border>
  </borders>
  <cellStyleXfs count="11"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</cellStyleXfs>
  <cellXfs count="235">
    <xf numFmtId="0" fontId="0" fillId="0" borderId="0" xfId="0">
      <alignment vertical="center"/>
    </xf>
    <xf numFmtId="0" fontId="1" fillId="0" borderId="0" xfId="7" applyFont="1" applyAlignment="1"/>
    <xf numFmtId="0" fontId="2" fillId="0" borderId="0" xfId="7" applyFont="1" applyAlignment="1"/>
    <xf numFmtId="0" fontId="2" fillId="0" borderId="0" xfId="7" applyFont="1" applyAlignment="1">
      <alignment vertical="top"/>
    </xf>
    <xf numFmtId="0" fontId="24" fillId="0" borderId="0" xfId="7" applyAlignment="1"/>
    <xf numFmtId="177" fontId="3" fillId="0" borderId="0" xfId="2" applyNumberFormat="1" applyFont="1" applyAlignment="1">
      <alignment horizontal="center" vertical="center"/>
    </xf>
    <xf numFmtId="0" fontId="4" fillId="0" borderId="0" xfId="7" applyFont="1" applyAlignment="1">
      <alignment vertical="center" wrapText="1"/>
    </xf>
    <xf numFmtId="0" fontId="5" fillId="0" borderId="0" xfId="7" applyFont="1" applyAlignment="1"/>
    <xf numFmtId="0" fontId="2" fillId="0" borderId="0" xfId="7" applyFont="1" applyAlignment="1">
      <alignment vertical="center" wrapText="1"/>
    </xf>
    <xf numFmtId="0" fontId="2" fillId="0" borderId="2" xfId="7" applyFont="1" applyBorder="1" applyAlignment="1"/>
    <xf numFmtId="0" fontId="2" fillId="0" borderId="3" xfId="7" applyFont="1" applyBorder="1" applyAlignment="1">
      <alignment horizontal="center" vertical="center"/>
    </xf>
    <xf numFmtId="0" fontId="2" fillId="0" borderId="2" xfId="7" applyFont="1" applyBorder="1" applyAlignment="1">
      <alignment horizontal="center"/>
    </xf>
    <xf numFmtId="0" fontId="2" fillId="0" borderId="4" xfId="7" applyFont="1" applyBorder="1" applyAlignment="1">
      <alignment horizontal="center" vertical="center"/>
    </xf>
    <xf numFmtId="0" fontId="2" fillId="0" borderId="5" xfId="7" applyFont="1" applyBorder="1" applyAlignment="1">
      <alignment horizontal="center" vertical="center"/>
    </xf>
    <xf numFmtId="0" fontId="2" fillId="0" borderId="6" xfId="7" applyFont="1" applyBorder="1" applyAlignment="1"/>
    <xf numFmtId="0" fontId="2" fillId="0" borderId="6" xfId="7" applyFont="1" applyBorder="1" applyAlignment="1">
      <alignment horizontal="center"/>
    </xf>
    <xf numFmtId="0" fontId="2" fillId="0" borderId="7" xfId="7" applyFont="1" applyBorder="1" applyAlignment="1">
      <alignment horizontal="center" vertical="center"/>
    </xf>
    <xf numFmtId="0" fontId="2" fillId="0" borderId="8" xfId="7" applyFont="1" applyBorder="1" applyAlignment="1"/>
    <xf numFmtId="0" fontId="2" fillId="0" borderId="0" xfId="7" applyFont="1" applyAlignment="1">
      <alignment horizontal="center" vertical="top"/>
    </xf>
    <xf numFmtId="0" fontId="6" fillId="0" borderId="0" xfId="7" applyFont="1" applyAlignment="1">
      <alignment vertical="top"/>
    </xf>
    <xf numFmtId="0" fontId="2" fillId="0" borderId="9" xfId="7" applyFont="1" applyBorder="1" applyAlignment="1"/>
    <xf numFmtId="0" fontId="7" fillId="0" borderId="0" xfId="7" applyFont="1" applyAlignment="1"/>
    <xf numFmtId="0" fontId="8" fillId="0" borderId="0" xfId="7" applyFont="1" applyAlignment="1"/>
    <xf numFmtId="0" fontId="2" fillId="0" borderId="0" xfId="7" applyFont="1" applyAlignment="1">
      <alignment horizontal="center"/>
    </xf>
    <xf numFmtId="0" fontId="9" fillId="0" borderId="0" xfId="5" applyFont="1">
      <alignment vertical="center"/>
    </xf>
    <xf numFmtId="0" fontId="10" fillId="0" borderId="0" xfId="5" applyFont="1" applyAlignment="1">
      <alignment horizontal="center" vertical="center"/>
    </xf>
    <xf numFmtId="12" fontId="9" fillId="0" borderId="0" xfId="5" applyNumberFormat="1" applyFont="1" applyAlignment="1">
      <alignment horizontal="right" vertical="center"/>
    </xf>
    <xf numFmtId="0" fontId="9" fillId="0" borderId="0" xfId="5" applyFont="1" applyAlignment="1">
      <alignment horizontal="distributed" vertical="distributed" indent="1"/>
    </xf>
    <xf numFmtId="0" fontId="9" fillId="0" borderId="0" xfId="5" applyFont="1" applyAlignment="1">
      <alignment horizontal="left" vertical="center" indent="1"/>
    </xf>
    <xf numFmtId="0" fontId="9" fillId="0" borderId="0" xfId="5" applyFont="1" applyAlignment="1">
      <alignment horizontal="center" vertical="center"/>
    </xf>
    <xf numFmtId="178" fontId="9" fillId="0" borderId="0" xfId="5" applyNumberFormat="1" applyFont="1" applyAlignment="1">
      <alignment horizontal="left" vertical="center"/>
    </xf>
    <xf numFmtId="0" fontId="9" fillId="0" borderId="0" xfId="5" applyFont="1" applyAlignment="1">
      <alignment horizontal="left" vertical="center"/>
    </xf>
    <xf numFmtId="0" fontId="11" fillId="0" borderId="0" xfId="5" applyFont="1" applyAlignment="1">
      <alignment horizontal="left" vertical="center"/>
    </xf>
    <xf numFmtId="0" fontId="12" fillId="0" borderId="0" xfId="5" applyFont="1" applyAlignment="1">
      <alignment horizontal="left" vertical="center"/>
    </xf>
    <xf numFmtId="0" fontId="14" fillId="0" borderId="0" xfId="5" applyFont="1" applyAlignment="1">
      <alignment horizontal="left" vertical="center"/>
    </xf>
    <xf numFmtId="0" fontId="1" fillId="0" borderId="0" xfId="3" applyFont="1" applyAlignment="1"/>
    <xf numFmtId="0" fontId="2" fillId="0" borderId="0" xfId="3" applyFont="1" applyAlignment="1"/>
    <xf numFmtId="0" fontId="24" fillId="0" borderId="0" xfId="3" applyAlignment="1"/>
    <xf numFmtId="0" fontId="2" fillId="0" borderId="10" xfId="3" applyFont="1" applyBorder="1" applyAlignment="1"/>
    <xf numFmtId="0" fontId="2" fillId="0" borderId="11" xfId="3" applyFont="1" applyBorder="1" applyAlignment="1"/>
    <xf numFmtId="0" fontId="5" fillId="0" borderId="0" xfId="3" applyFont="1" applyAlignment="1"/>
    <xf numFmtId="0" fontId="2" fillId="0" borderId="12" xfId="3" applyFont="1" applyBorder="1" applyAlignment="1"/>
    <xf numFmtId="0" fontId="2" fillId="0" borderId="12" xfId="3" applyFont="1" applyBorder="1" applyAlignment="1">
      <alignment horizontal="center" vertical="center"/>
    </xf>
    <xf numFmtId="0" fontId="2" fillId="0" borderId="12" xfId="3" applyFont="1" applyBorder="1" applyAlignment="1">
      <alignment horizontal="center"/>
    </xf>
    <xf numFmtId="0" fontId="2" fillId="0" borderId="12" xfId="3" applyFont="1" applyBorder="1" applyAlignment="1">
      <alignment horizontal="center" vertical="center" wrapText="1"/>
    </xf>
    <xf numFmtId="0" fontId="7" fillId="0" borderId="0" xfId="3" applyFont="1" applyAlignment="1"/>
    <xf numFmtId="0" fontId="8" fillId="0" borderId="0" xfId="3" applyFont="1" applyAlignment="1"/>
    <xf numFmtId="0" fontId="2" fillId="0" borderId="0" xfId="3" applyFont="1" applyAlignment="1">
      <alignment horizontal="center"/>
    </xf>
    <xf numFmtId="0" fontId="9" fillId="0" borderId="0" xfId="5" applyFont="1" applyAlignment="1">
      <alignment horizontal="left" vertical="center" indent="3"/>
    </xf>
    <xf numFmtId="0" fontId="1" fillId="0" borderId="0" xfId="10" applyFont="1">
      <alignment vertical="center"/>
    </xf>
    <xf numFmtId="177" fontId="3" fillId="0" borderId="0" xfId="2" applyNumberFormat="1" applyFont="1">
      <alignment vertical="center"/>
    </xf>
    <xf numFmtId="0" fontId="1" fillId="0" borderId="0" xfId="10" applyFont="1" applyAlignment="1"/>
    <xf numFmtId="0" fontId="16" fillId="0" borderId="0" xfId="10" applyFont="1" applyAlignment="1"/>
    <xf numFmtId="0" fontId="2" fillId="0" borderId="0" xfId="10" applyFont="1" applyAlignment="1"/>
    <xf numFmtId="0" fontId="24" fillId="0" borderId="0" xfId="10" applyAlignment="1"/>
    <xf numFmtId="0" fontId="7" fillId="0" borderId="0" xfId="10" applyFont="1">
      <alignment vertical="center"/>
    </xf>
    <xf numFmtId="0" fontId="2" fillId="0" borderId="0" xfId="10" applyFont="1">
      <alignment vertical="center"/>
    </xf>
    <xf numFmtId="0" fontId="2" fillId="0" borderId="10" xfId="10" applyFont="1" applyBorder="1">
      <alignment vertical="center"/>
    </xf>
    <xf numFmtId="0" fontId="2" fillId="0" borderId="10" xfId="10" applyFont="1" applyBorder="1" applyAlignment="1"/>
    <xf numFmtId="0" fontId="2" fillId="0" borderId="15" xfId="10" applyFont="1" applyBorder="1" applyAlignment="1"/>
    <xf numFmtId="0" fontId="2" fillId="0" borderId="11" xfId="10" applyFont="1" applyBorder="1">
      <alignment vertical="center"/>
    </xf>
    <xf numFmtId="0" fontId="2" fillId="0" borderId="11" xfId="10" applyFont="1" applyBorder="1" applyAlignment="1"/>
    <xf numFmtId="0" fontId="5" fillId="0" borderId="0" xfId="10" applyFont="1" applyAlignment="1"/>
    <xf numFmtId="0" fontId="2" fillId="0" borderId="12" xfId="10" applyFont="1" applyBorder="1" applyAlignment="1"/>
    <xf numFmtId="0" fontId="2" fillId="0" borderId="12" xfId="10" applyFont="1" applyBorder="1" applyAlignment="1">
      <alignment horizontal="center" vertical="center"/>
    </xf>
    <xf numFmtId="0" fontId="2" fillId="0" borderId="12" xfId="10" applyFont="1" applyBorder="1" applyAlignment="1">
      <alignment horizontal="center"/>
    </xf>
    <xf numFmtId="0" fontId="2" fillId="0" borderId="13" xfId="10" applyFont="1" applyBorder="1" applyAlignment="1">
      <alignment horizontal="center" vertical="center"/>
    </xf>
    <xf numFmtId="0" fontId="2" fillId="0" borderId="13" xfId="10" applyFont="1" applyBorder="1" applyAlignment="1">
      <alignment horizontal="center"/>
    </xf>
    <xf numFmtId="0" fontId="2" fillId="0" borderId="17" xfId="10" applyFont="1" applyBorder="1" applyAlignment="1"/>
    <xf numFmtId="0" fontId="2" fillId="0" borderId="17" xfId="10" applyFont="1" applyBorder="1" applyAlignment="1">
      <alignment horizontal="center" vertical="center"/>
    </xf>
    <xf numFmtId="0" fontId="2" fillId="0" borderId="17" xfId="10" applyFont="1" applyBorder="1" applyAlignment="1">
      <alignment horizontal="center"/>
    </xf>
    <xf numFmtId="0" fontId="2" fillId="0" borderId="18" xfId="10" applyFont="1" applyBorder="1" applyAlignment="1">
      <alignment horizontal="center" vertical="center"/>
    </xf>
    <xf numFmtId="0" fontId="2" fillId="0" borderId="18" xfId="10" applyFont="1" applyBorder="1" applyAlignment="1">
      <alignment horizontal="center"/>
    </xf>
    <xf numFmtId="0" fontId="2" fillId="0" borderId="14" xfId="10" applyFont="1" applyBorder="1" applyAlignment="1"/>
    <xf numFmtId="0" fontId="2" fillId="0" borderId="14" xfId="10" applyFont="1" applyBorder="1" applyAlignment="1">
      <alignment horizontal="center" vertical="center"/>
    </xf>
    <xf numFmtId="0" fontId="2" fillId="0" borderId="14" xfId="10" applyFont="1" applyBorder="1" applyAlignment="1">
      <alignment horizontal="center"/>
    </xf>
    <xf numFmtId="0" fontId="7" fillId="0" borderId="0" xfId="10" applyFont="1" applyAlignment="1"/>
    <xf numFmtId="0" fontId="8" fillId="0" borderId="0" xfId="10" applyFont="1" applyAlignment="1"/>
    <xf numFmtId="0" fontId="2" fillId="0" borderId="0" xfId="10" applyFont="1" applyAlignment="1">
      <alignment horizontal="center"/>
    </xf>
    <xf numFmtId="0" fontId="18" fillId="0" borderId="0" xfId="5" applyFont="1">
      <alignment vertical="center"/>
    </xf>
    <xf numFmtId="0" fontId="9" fillId="0" borderId="0" xfId="5" applyFont="1" applyAlignment="1">
      <alignment vertical="center" shrinkToFit="1"/>
    </xf>
    <xf numFmtId="0" fontId="2" fillId="0" borderId="0" xfId="7" applyFont="1">
      <alignment vertical="center"/>
    </xf>
    <xf numFmtId="0" fontId="24" fillId="0" borderId="0" xfId="7">
      <alignment vertical="center"/>
    </xf>
    <xf numFmtId="177" fontId="3" fillId="0" borderId="0" xfId="2" applyNumberFormat="1" applyFont="1" applyAlignment="1"/>
    <xf numFmtId="0" fontId="2" fillId="0" borderId="10" xfId="7" applyFont="1" applyBorder="1">
      <alignment vertical="center"/>
    </xf>
    <xf numFmtId="0" fontId="2" fillId="0" borderId="15" xfId="7" applyFont="1" applyBorder="1">
      <alignment vertical="center"/>
    </xf>
    <xf numFmtId="0" fontId="2" fillId="0" borderId="11" xfId="7" applyFont="1" applyBorder="1">
      <alignment vertical="center"/>
    </xf>
    <xf numFmtId="0" fontId="4" fillId="0" borderId="0" xfId="7" applyFont="1">
      <alignment vertical="center"/>
    </xf>
    <xf numFmtId="0" fontId="5" fillId="0" borderId="0" xfId="7" applyFont="1">
      <alignment vertical="center"/>
    </xf>
    <xf numFmtId="0" fontId="7" fillId="0" borderId="0" xfId="7" applyFont="1">
      <alignment vertical="center"/>
    </xf>
    <xf numFmtId="0" fontId="2" fillId="0" borderId="12" xfId="7" applyFont="1" applyBorder="1">
      <alignment vertical="center"/>
    </xf>
    <xf numFmtId="0" fontId="2" fillId="0" borderId="12" xfId="7" applyFont="1" applyBorder="1" applyAlignment="1">
      <alignment horizontal="center" vertical="center"/>
    </xf>
    <xf numFmtId="177" fontId="3" fillId="0" borderId="0" xfId="7" applyNumberFormat="1" applyFont="1" applyAlignment="1"/>
    <xf numFmtId="0" fontId="15" fillId="0" borderId="0" xfId="7" applyFont="1" applyAlignment="1"/>
    <xf numFmtId="0" fontId="2" fillId="0" borderId="19" xfId="7" applyFont="1" applyBorder="1">
      <alignment vertical="center"/>
    </xf>
    <xf numFmtId="0" fontId="7" fillId="0" borderId="19" xfId="7" applyFont="1" applyBorder="1">
      <alignment vertical="center"/>
    </xf>
    <xf numFmtId="0" fontId="20" fillId="0" borderId="0" xfId="5" applyFont="1" applyAlignment="1">
      <alignment horizontal="left" vertical="center"/>
    </xf>
    <xf numFmtId="0" fontId="21" fillId="0" borderId="0" xfId="5" applyFont="1" applyAlignment="1">
      <alignment horizontal="left" vertical="center"/>
    </xf>
    <xf numFmtId="0" fontId="1" fillId="0" borderId="0" xfId="2" applyFont="1" applyAlignment="1"/>
    <xf numFmtId="0" fontId="2" fillId="0" borderId="0" xfId="2" applyFont="1" applyAlignment="1"/>
    <xf numFmtId="0" fontId="24" fillId="0" borderId="0" xfId="2" applyAlignment="1"/>
    <xf numFmtId="0" fontId="5" fillId="0" borderId="0" xfId="2" applyFont="1" applyAlignment="1"/>
    <xf numFmtId="0" fontId="21" fillId="0" borderId="0" xfId="5" applyFont="1">
      <alignment vertical="center"/>
    </xf>
    <xf numFmtId="0" fontId="22" fillId="0" borderId="0" xfId="5" applyFont="1">
      <alignment vertical="center"/>
    </xf>
    <xf numFmtId="0" fontId="13" fillId="0" borderId="0" xfId="5" applyFont="1">
      <alignment vertical="center"/>
    </xf>
    <xf numFmtId="12" fontId="9" fillId="0" borderId="0" xfId="5" quotePrefix="1" applyNumberFormat="1" applyFont="1" applyAlignment="1">
      <alignment horizontal="right" vertical="center"/>
    </xf>
    <xf numFmtId="0" fontId="26" fillId="0" borderId="0" xfId="5" applyFont="1" applyAlignment="1">
      <alignment horizontal="left" vertical="center"/>
    </xf>
    <xf numFmtId="0" fontId="2" fillId="0" borderId="20" xfId="7" applyFont="1" applyBorder="1" applyAlignment="1"/>
    <xf numFmtId="0" fontId="5" fillId="0" borderId="20" xfId="7" applyFont="1" applyBorder="1" applyAlignment="1"/>
    <xf numFmtId="179" fontId="24" fillId="0" borderId="0" xfId="5" applyNumberFormat="1">
      <alignment vertical="center"/>
    </xf>
    <xf numFmtId="180" fontId="9" fillId="0" borderId="0" xfId="5" applyNumberFormat="1" applyFont="1" applyAlignment="1">
      <alignment horizontal="left" vertical="center"/>
    </xf>
    <xf numFmtId="176" fontId="10" fillId="0" borderId="0" xfId="5" applyNumberFormat="1" applyFont="1" applyAlignment="1">
      <alignment horizontal="center" vertical="center"/>
    </xf>
    <xf numFmtId="0" fontId="9" fillId="0" borderId="0" xfId="0" applyFont="1">
      <alignment vertical="center"/>
    </xf>
    <xf numFmtId="0" fontId="10" fillId="0" borderId="0" xfId="0" applyFont="1" applyAlignment="1">
      <alignment horizontal="center" vertical="center"/>
    </xf>
    <xf numFmtId="12" fontId="9" fillId="0" borderId="0" xfId="0" quotePrefix="1" applyNumberFormat="1" applyFont="1" applyAlignment="1">
      <alignment horizontal="right" vertical="center"/>
    </xf>
    <xf numFmtId="0" fontId="9" fillId="0" borderId="0" xfId="0" applyFont="1" applyAlignment="1">
      <alignment horizontal="distributed" vertical="distributed" indent="1"/>
    </xf>
    <xf numFmtId="0" fontId="9" fillId="0" borderId="0" xfId="0" applyFont="1" applyAlignment="1">
      <alignment horizontal="left" vertical="center" indent="1"/>
    </xf>
    <xf numFmtId="178" fontId="9" fillId="0" borderId="0" xfId="0" applyNumberFormat="1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12" fontId="9" fillId="0" borderId="0" xfId="0" applyNumberFormat="1" applyFont="1" applyAlignment="1">
      <alignment horizontal="right" vertical="center"/>
    </xf>
    <xf numFmtId="0" fontId="11" fillId="0" borderId="0" xfId="0" applyFont="1">
      <alignment vertical="center"/>
    </xf>
    <xf numFmtId="0" fontId="9" fillId="0" borderId="0" xfId="0" applyFont="1" applyAlignment="1">
      <alignment horizontal="left" vertical="center" indent="3"/>
    </xf>
    <xf numFmtId="0" fontId="11" fillId="0" borderId="0" xfId="0" applyFont="1" applyAlignment="1">
      <alignment horizontal="left" vertical="center"/>
    </xf>
    <xf numFmtId="0" fontId="21" fillId="0" borderId="0" xfId="0" applyFont="1" applyAlignment="1">
      <alignment horizontal="left" vertical="center"/>
    </xf>
    <xf numFmtId="0" fontId="14" fillId="0" borderId="0" xfId="0" applyFont="1" applyAlignment="1">
      <alignment horizontal="left" vertical="center"/>
    </xf>
    <xf numFmtId="0" fontId="7" fillId="0" borderId="0" xfId="2" applyFont="1" applyAlignment="1"/>
    <xf numFmtId="0" fontId="2" fillId="0" borderId="10" xfId="2" applyFont="1" applyBorder="1" applyAlignment="1"/>
    <xf numFmtId="0" fontId="2" fillId="0" borderId="11" xfId="2" applyFont="1" applyBorder="1" applyAlignment="1"/>
    <xf numFmtId="0" fontId="2" fillId="0" borderId="0" xfId="2" applyFont="1" applyAlignment="1">
      <alignment horizontal="center"/>
    </xf>
    <xf numFmtId="0" fontId="2" fillId="0" borderId="12" xfId="2" applyFont="1" applyBorder="1" applyAlignment="1">
      <alignment horizontal="center"/>
    </xf>
    <xf numFmtId="0" fontId="2" fillId="0" borderId="12" xfId="2" applyFont="1" applyBorder="1" applyAlignment="1">
      <alignment horizontal="center" vertical="center"/>
    </xf>
    <xf numFmtId="0" fontId="2" fillId="0" borderId="16" xfId="2" applyFont="1" applyBorder="1" applyAlignment="1">
      <alignment horizontal="center"/>
    </xf>
    <xf numFmtId="0" fontId="2" fillId="0" borderId="0" xfId="2" applyFont="1" applyAlignment="1">
      <alignment horizontal="center" vertical="center"/>
    </xf>
    <xf numFmtId="0" fontId="2" fillId="0" borderId="16" xfId="2" applyFont="1" applyBorder="1" applyAlignment="1">
      <alignment horizontal="center" vertical="center"/>
    </xf>
    <xf numFmtId="0" fontId="24" fillId="0" borderId="0" xfId="2" applyAlignment="1">
      <alignment horizontal="center"/>
    </xf>
    <xf numFmtId="0" fontId="28" fillId="0" borderId="0" xfId="2" applyFont="1" applyAlignment="1"/>
    <xf numFmtId="0" fontId="24" fillId="0" borderId="0" xfId="2" applyAlignment="1">
      <alignment horizontal="center" vertical="center"/>
    </xf>
    <xf numFmtId="0" fontId="8" fillId="0" borderId="12" xfId="2" applyFont="1" applyBorder="1" applyAlignment="1">
      <alignment horizontal="center" vertical="center"/>
    </xf>
    <xf numFmtId="0" fontId="29" fillId="0" borderId="0" xfId="2" applyFont="1" applyAlignment="1"/>
    <xf numFmtId="0" fontId="8" fillId="0" borderId="0" xfId="2" applyFont="1" applyAlignment="1"/>
    <xf numFmtId="0" fontId="24" fillId="0" borderId="0" xfId="0" applyFont="1">
      <alignment vertical="center"/>
    </xf>
    <xf numFmtId="0" fontId="12" fillId="0" borderId="0" xfId="0" applyFont="1">
      <alignment vertical="center"/>
    </xf>
    <xf numFmtId="0" fontId="2" fillId="0" borderId="15" xfId="2" applyFont="1" applyBorder="1" applyAlignment="1">
      <alignment horizontal="center" vertical="center"/>
    </xf>
    <xf numFmtId="0" fontId="24" fillId="0" borderId="0" xfId="5">
      <alignment vertical="center"/>
    </xf>
    <xf numFmtId="0" fontId="12" fillId="0" borderId="0" xfId="0" applyFont="1" applyAlignment="1">
      <alignment horizontal="left" vertical="center"/>
    </xf>
    <xf numFmtId="0" fontId="9" fillId="0" borderId="0" xfId="0" applyFont="1" applyAlignment="1">
      <alignment vertical="center" shrinkToFit="1"/>
    </xf>
    <xf numFmtId="0" fontId="18" fillId="0" borderId="0" xfId="0" applyFont="1">
      <alignment vertical="center"/>
    </xf>
    <xf numFmtId="0" fontId="18" fillId="0" borderId="0" xfId="0" applyFont="1" applyAlignment="1">
      <alignment horizontal="center" vertical="center"/>
    </xf>
    <xf numFmtId="0" fontId="19" fillId="0" borderId="0" xfId="0" applyFont="1" applyAlignment="1">
      <alignment horizontal="left" vertical="center"/>
    </xf>
    <xf numFmtId="0" fontId="19" fillId="0" borderId="0" xfId="0" applyFont="1">
      <alignment vertical="center"/>
    </xf>
    <xf numFmtId="0" fontId="19" fillId="0" borderId="0" xfId="0" applyFont="1" applyAlignment="1">
      <alignment vertical="center" shrinkToFit="1"/>
    </xf>
    <xf numFmtId="0" fontId="19" fillId="0" borderId="0" xfId="0" applyFont="1" applyAlignment="1">
      <alignment horizontal="center" vertical="center"/>
    </xf>
    <xf numFmtId="182" fontId="19" fillId="0" borderId="0" xfId="0" applyNumberFormat="1" applyFont="1" applyAlignment="1">
      <alignment horizontal="left" vertical="center"/>
    </xf>
    <xf numFmtId="0" fontId="19" fillId="0" borderId="0" xfId="0" applyFont="1" applyAlignment="1">
      <alignment horizontal="left" vertical="center" indent="1"/>
    </xf>
    <xf numFmtId="183" fontId="19" fillId="0" borderId="0" xfId="0" applyNumberFormat="1" applyFont="1">
      <alignment vertical="center"/>
    </xf>
    <xf numFmtId="183" fontId="9" fillId="0" borderId="0" xfId="0" applyNumberFormat="1" applyFont="1" applyAlignment="1">
      <alignment horizontal="left" vertical="center"/>
    </xf>
    <xf numFmtId="183" fontId="19" fillId="0" borderId="0" xfId="0" applyNumberFormat="1" applyFont="1" applyAlignment="1">
      <alignment horizontal="left" vertical="center"/>
    </xf>
    <xf numFmtId="0" fontId="16" fillId="0" borderId="0" xfId="1" applyFont="1" applyAlignment="1"/>
    <xf numFmtId="0" fontId="2" fillId="0" borderId="0" xfId="1" applyFont="1" applyAlignment="1"/>
    <xf numFmtId="0" fontId="7" fillId="0" borderId="0" xfId="1" applyFont="1">
      <alignment vertical="center"/>
    </xf>
    <xf numFmtId="0" fontId="2" fillId="0" borderId="0" xfId="1" applyFont="1">
      <alignment vertical="center"/>
    </xf>
    <xf numFmtId="0" fontId="2" fillId="0" borderId="10" xfId="1" applyFont="1" applyBorder="1">
      <alignment vertical="center"/>
    </xf>
    <xf numFmtId="0" fontId="2" fillId="0" borderId="10" xfId="1" applyFont="1" applyBorder="1" applyAlignment="1"/>
    <xf numFmtId="0" fontId="2" fillId="0" borderId="15" xfId="1" applyFont="1" applyBorder="1" applyAlignment="1"/>
    <xf numFmtId="0" fontId="2" fillId="0" borderId="11" xfId="1" applyFont="1" applyBorder="1">
      <alignment vertical="center"/>
    </xf>
    <xf numFmtId="0" fontId="2" fillId="0" borderId="11" xfId="1" applyFont="1" applyBorder="1" applyAlignment="1"/>
    <xf numFmtId="0" fontId="2" fillId="0" borderId="12" xfId="1" applyFont="1" applyBorder="1" applyAlignment="1"/>
    <xf numFmtId="0" fontId="2" fillId="0" borderId="12" xfId="1" applyFont="1" applyBorder="1" applyAlignment="1">
      <alignment horizontal="center" vertical="center"/>
    </xf>
    <xf numFmtId="0" fontId="2" fillId="0" borderId="16" xfId="1" applyFont="1" applyBorder="1">
      <alignment vertical="center"/>
    </xf>
    <xf numFmtId="0" fontId="2" fillId="0" borderId="0" xfId="1" applyFont="1" applyAlignment="1">
      <alignment horizontal="center"/>
    </xf>
    <xf numFmtId="0" fontId="2" fillId="0" borderId="0" xfId="1" applyFont="1" applyAlignment="1">
      <alignment horizontal="center" vertical="center"/>
    </xf>
    <xf numFmtId="0" fontId="2" fillId="0" borderId="12" xfId="1" applyFont="1" applyBorder="1">
      <alignment vertical="center"/>
    </xf>
    <xf numFmtId="0" fontId="2" fillId="0" borderId="16" xfId="1" applyFont="1" applyBorder="1" applyAlignment="1">
      <alignment horizontal="center" vertical="center"/>
    </xf>
    <xf numFmtId="0" fontId="24" fillId="0" borderId="0" xfId="1" applyAlignment="1"/>
    <xf numFmtId="0" fontId="2" fillId="0" borderId="23" xfId="1" applyFont="1" applyBorder="1" applyAlignment="1"/>
    <xf numFmtId="0" fontId="7" fillId="0" borderId="0" xfId="1" applyFont="1" applyAlignment="1"/>
    <xf numFmtId="0" fontId="8" fillId="0" borderId="0" xfId="1" applyFont="1" applyAlignment="1"/>
    <xf numFmtId="0" fontId="5" fillId="0" borderId="0" xfId="1" applyFont="1" applyAlignment="1"/>
    <xf numFmtId="0" fontId="9" fillId="0" borderId="0" xfId="5" applyFont="1" applyAlignment="1">
      <alignment horizontal="distributed" vertical="distributed" indent="1" shrinkToFit="1"/>
    </xf>
    <xf numFmtId="0" fontId="9" fillId="0" borderId="0" xfId="5" applyFont="1" applyAlignment="1">
      <alignment horizontal="distributed" vertical="distributed" shrinkToFit="1"/>
    </xf>
    <xf numFmtId="0" fontId="9" fillId="0" borderId="0" xfId="5" applyFont="1" applyAlignment="1">
      <alignment horizontal="centerContinuous" vertical="distributed" shrinkToFit="1"/>
    </xf>
    <xf numFmtId="181" fontId="9" fillId="0" borderId="0" xfId="5" applyNumberFormat="1" applyFont="1" applyAlignment="1">
      <alignment horizontal="left" vertical="center"/>
    </xf>
    <xf numFmtId="0" fontId="2" fillId="0" borderId="0" xfId="2" applyFont="1">
      <alignment vertical="center"/>
    </xf>
    <xf numFmtId="0" fontId="2" fillId="0" borderId="12" xfId="2" applyFont="1" applyBorder="1" applyAlignment="1"/>
    <xf numFmtId="0" fontId="2" fillId="0" borderId="21" xfId="2" applyFont="1" applyBorder="1" applyAlignment="1">
      <alignment horizontal="center"/>
    </xf>
    <xf numFmtId="0" fontId="2" fillId="0" borderId="21" xfId="2" applyFont="1" applyBorder="1" applyAlignment="1">
      <alignment horizontal="center" vertical="center"/>
    </xf>
    <xf numFmtId="180" fontId="30" fillId="0" borderId="0" xfId="5" applyNumberFormat="1" applyFont="1" applyAlignment="1">
      <alignment horizontal="left" vertical="center"/>
    </xf>
    <xf numFmtId="180" fontId="18" fillId="0" borderId="0" xfId="5" applyNumberFormat="1" applyFont="1" applyAlignment="1">
      <alignment horizontal="left" vertical="center"/>
    </xf>
    <xf numFmtId="182" fontId="27" fillId="0" borderId="0" xfId="0" applyNumberFormat="1" applyFont="1" applyAlignment="1">
      <alignment horizontal="left" vertical="center"/>
    </xf>
    <xf numFmtId="0" fontId="17" fillId="0" borderId="0" xfId="0" applyFont="1">
      <alignment vertical="center"/>
    </xf>
    <xf numFmtId="176" fontId="10" fillId="0" borderId="0" xfId="5" applyNumberFormat="1" applyFont="1">
      <alignment vertical="center"/>
    </xf>
    <xf numFmtId="184" fontId="0" fillId="0" borderId="0" xfId="0" applyNumberFormat="1">
      <alignment vertical="center"/>
    </xf>
    <xf numFmtId="0" fontId="32" fillId="0" borderId="0" xfId="5" applyFont="1">
      <alignment vertical="center"/>
    </xf>
    <xf numFmtId="0" fontId="32" fillId="0" borderId="0" xfId="5" applyFont="1" applyAlignment="1">
      <alignment horizontal="left" vertical="center" indent="1"/>
    </xf>
    <xf numFmtId="0" fontId="24" fillId="2" borderId="0" xfId="0" applyFont="1" applyFill="1">
      <alignment vertical="center"/>
    </xf>
    <xf numFmtId="184" fontId="24" fillId="0" borderId="0" xfId="0" applyNumberFormat="1" applyFont="1">
      <alignment vertical="center"/>
    </xf>
    <xf numFmtId="180" fontId="30" fillId="0" borderId="0" xfId="5" applyNumberFormat="1" applyFont="1" applyAlignment="1">
      <alignment horizontal="left" vertical="center" shrinkToFit="1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distributed" vertical="distributed" indent="1" shrinkToFit="1"/>
    </xf>
    <xf numFmtId="0" fontId="34" fillId="0" borderId="0" xfId="0" applyFont="1" applyAlignment="1">
      <alignment horizontal="left" vertical="center"/>
    </xf>
    <xf numFmtId="180" fontId="18" fillId="0" borderId="0" xfId="0" applyNumberFormat="1" applyFont="1" applyAlignment="1">
      <alignment horizontal="left" vertical="center"/>
    </xf>
    <xf numFmtId="0" fontId="9" fillId="0" borderId="0" xfId="0" applyFont="1" applyAlignment="1">
      <alignment horizontal="distributed" vertical="distributed" shrinkToFit="1"/>
    </xf>
    <xf numFmtId="0" fontId="9" fillId="0" borderId="0" xfId="0" applyFont="1" applyAlignment="1">
      <alignment horizontal="centerContinuous" vertical="distributed" shrinkToFit="1"/>
    </xf>
    <xf numFmtId="176" fontId="10" fillId="0" borderId="0" xfId="0" applyNumberFormat="1" applyFont="1" applyAlignment="1">
      <alignment horizontal="center" vertical="center"/>
    </xf>
    <xf numFmtId="0" fontId="9" fillId="0" borderId="0" xfId="0" applyFont="1" applyAlignment="1">
      <alignment horizontal="left" vertical="center"/>
    </xf>
    <xf numFmtId="177" fontId="3" fillId="0" borderId="0" xfId="2" applyNumberFormat="1" applyFont="1" applyAlignment="1">
      <alignment horizontal="center"/>
    </xf>
    <xf numFmtId="0" fontId="2" fillId="0" borderId="0" xfId="2" applyFont="1" applyAlignment="1">
      <alignment horizontal="left" vertical="center"/>
    </xf>
    <xf numFmtId="0" fontId="2" fillId="0" borderId="24" xfId="2" applyFont="1" applyBorder="1" applyAlignment="1">
      <alignment horizontal="center"/>
    </xf>
    <xf numFmtId="176" fontId="10" fillId="0" borderId="0" xfId="5" applyNumberFormat="1" applyFont="1" applyAlignment="1">
      <alignment horizontal="center" vertical="center"/>
    </xf>
    <xf numFmtId="0" fontId="2" fillId="0" borderId="13" xfId="7" applyFont="1" applyBorder="1" applyAlignment="1">
      <alignment horizontal="center" vertical="center"/>
    </xf>
    <xf numFmtId="0" fontId="24" fillId="0" borderId="14" xfId="7" applyBorder="1" applyAlignment="1">
      <alignment horizontal="center" vertical="center"/>
    </xf>
    <xf numFmtId="0" fontId="2" fillId="0" borderId="0" xfId="7" applyFont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2" fillId="0" borderId="0" xfId="1" applyFont="1" applyAlignment="1">
      <alignment horizontal="left" vertical="center"/>
    </xf>
    <xf numFmtId="0" fontId="2" fillId="0" borderId="21" xfId="1" applyFont="1" applyBorder="1" applyAlignment="1">
      <alignment horizontal="center" vertical="center"/>
    </xf>
    <xf numFmtId="0" fontId="2" fillId="0" borderId="11" xfId="1" applyFont="1" applyBorder="1" applyAlignment="1">
      <alignment horizontal="center" vertical="center"/>
    </xf>
    <xf numFmtId="0" fontId="2" fillId="0" borderId="22" xfId="1" applyFont="1" applyBorder="1" applyAlignment="1">
      <alignment horizontal="center" vertical="center"/>
    </xf>
    <xf numFmtId="177" fontId="4" fillId="0" borderId="0" xfId="1" applyNumberFormat="1" applyFont="1" applyAlignment="1">
      <alignment horizontal="center" vertical="center"/>
    </xf>
    <xf numFmtId="0" fontId="4" fillId="0" borderId="0" xfId="1" applyFont="1" applyAlignment="1">
      <alignment horizontal="center" vertical="center"/>
    </xf>
    <xf numFmtId="0" fontId="18" fillId="0" borderId="0" xfId="5" applyFont="1" applyAlignment="1">
      <alignment horizontal="center" vertical="center"/>
    </xf>
    <xf numFmtId="181" fontId="18" fillId="0" borderId="0" xfId="5" applyNumberFormat="1" applyFont="1" applyAlignment="1">
      <alignment horizontal="left" vertical="center"/>
    </xf>
    <xf numFmtId="0" fontId="9" fillId="0" borderId="0" xfId="0" applyFont="1" applyAlignment="1">
      <alignment horizontal="left" vertical="distributed" shrinkToFit="1"/>
    </xf>
    <xf numFmtId="180" fontId="30" fillId="0" borderId="0" xfId="5" applyNumberFormat="1" applyFont="1" applyAlignment="1">
      <alignment horizontal="left" vertical="center"/>
    </xf>
    <xf numFmtId="0" fontId="1" fillId="0" borderId="0" xfId="10" applyFont="1" applyAlignment="1">
      <alignment horizontal="center" vertical="center"/>
    </xf>
    <xf numFmtId="0" fontId="27" fillId="0" borderId="0" xfId="0" applyFont="1" applyAlignment="1">
      <alignment horizontal="center" vertical="center"/>
    </xf>
    <xf numFmtId="176" fontId="10" fillId="0" borderId="0" xfId="5" applyNumberFormat="1" applyFont="1" applyAlignment="1">
      <alignment horizontal="center" vertical="center" shrinkToFit="1"/>
    </xf>
    <xf numFmtId="177" fontId="3" fillId="0" borderId="0" xfId="2" applyNumberFormat="1" applyFont="1" applyAlignment="1">
      <alignment horizontal="center" vertical="center"/>
    </xf>
    <xf numFmtId="180" fontId="18" fillId="0" borderId="0" xfId="5" applyNumberFormat="1" applyFont="1" applyAlignment="1">
      <alignment horizontal="left" vertical="center"/>
    </xf>
    <xf numFmtId="0" fontId="2" fillId="0" borderId="10" xfId="3" applyFont="1" applyBorder="1" applyAlignment="1">
      <alignment wrapText="1"/>
    </xf>
    <xf numFmtId="0" fontId="0" fillId="0" borderId="10" xfId="3" applyFont="1" applyBorder="1" applyAlignment="1">
      <alignment wrapText="1"/>
    </xf>
    <xf numFmtId="0" fontId="2" fillId="0" borderId="11" xfId="3" applyFont="1" applyBorder="1" applyAlignment="1">
      <alignment wrapText="1"/>
    </xf>
    <xf numFmtId="0" fontId="0" fillId="0" borderId="11" xfId="3" applyFont="1" applyBorder="1" applyAlignment="1">
      <alignment wrapText="1"/>
    </xf>
    <xf numFmtId="0" fontId="2" fillId="0" borderId="20" xfId="7" applyFont="1" applyBorder="1" applyAlignment="1">
      <alignment vertical="center" wrapText="1"/>
    </xf>
    <xf numFmtId="0" fontId="0" fillId="0" borderId="20" xfId="7" applyFont="1" applyBorder="1" applyAlignment="1">
      <alignment vertical="center" wrapText="1"/>
    </xf>
    <xf numFmtId="0" fontId="4" fillId="0" borderId="1" xfId="7" applyFont="1" applyBorder="1" applyAlignment="1">
      <alignment horizontal="center" vertical="center"/>
    </xf>
  </cellXfs>
  <cellStyles count="11">
    <cellStyle name="標準" xfId="0" builtinId="0"/>
    <cellStyle name="標準 10" xfId="4" xr:uid="{00000000-0005-0000-0000-00001C000000}"/>
    <cellStyle name="標準 11" xfId="5" xr:uid="{00000000-0005-0000-0000-000034000000}"/>
    <cellStyle name="標準 2" xfId="6" xr:uid="{00000000-0005-0000-0000-000036000000}"/>
    <cellStyle name="標準 3" xfId="7" xr:uid="{00000000-0005-0000-0000-000037000000}"/>
    <cellStyle name="標準 4" xfId="3" xr:uid="{00000000-0005-0000-0000-00000F000000}"/>
    <cellStyle name="標準 5" xfId="8" xr:uid="{00000000-0005-0000-0000-000038000000}"/>
    <cellStyle name="標準 6" xfId="9" xr:uid="{00000000-0005-0000-0000-000039000000}"/>
    <cellStyle name="標準 7" xfId="2" xr:uid="{00000000-0005-0000-0000-000005000000}"/>
    <cellStyle name="標準 8" xfId="10" xr:uid="{00000000-0005-0000-0000-00003A000000}"/>
    <cellStyle name="標準 9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101600</xdr:colOff>
      <xdr:row>7</xdr:row>
      <xdr:rowOff>25400</xdr:rowOff>
    </xdr:from>
    <xdr:to>
      <xdr:col>2</xdr:col>
      <xdr:colOff>1498600</xdr:colOff>
      <xdr:row>9</xdr:row>
      <xdr:rowOff>152400</xdr:rowOff>
    </xdr:to>
    <xdr:sp macro="" textlink="">
      <xdr:nvSpPr>
        <xdr:cNvPr id="2" name="吹き出し: 円形 1">
          <a:extLst>
            <a:ext uri="{FF2B5EF4-FFF2-40B4-BE49-F238E27FC236}">
              <a16:creationId xmlns:a16="http://schemas.microsoft.com/office/drawing/2014/main" id="{5B9D11D1-33C9-4378-8F59-DB3A601E28AD}"/>
            </a:ext>
          </a:extLst>
        </xdr:cNvPr>
        <xdr:cNvSpPr/>
      </xdr:nvSpPr>
      <xdr:spPr>
        <a:xfrm>
          <a:off x="431800" y="2171700"/>
          <a:ext cx="1765300" cy="787400"/>
        </a:xfrm>
        <a:prstGeom prst="wedgeEllipseCallout">
          <a:avLst>
            <a:gd name="adj1" fmla="val -19472"/>
            <a:gd name="adj2" fmla="val 71544"/>
          </a:avLst>
        </a:prstGeom>
        <a:noFill/>
        <a:ln w="15875" cap="flat" cmpd="sng" algn="ctr">
          <a:solidFill>
            <a:schemeClr val="tx1"/>
          </a:solidFill>
          <a:prstDash val="solid"/>
          <a:miter lim="200000"/>
        </a:ln>
      </xdr:spPr>
      <xdr:txBody>
        <a:bodyPr rtlCol="0" anchor="ctr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101600</xdr:colOff>
      <xdr:row>27</xdr:row>
      <xdr:rowOff>25400</xdr:rowOff>
    </xdr:from>
    <xdr:to>
      <xdr:col>2</xdr:col>
      <xdr:colOff>1498600</xdr:colOff>
      <xdr:row>29</xdr:row>
      <xdr:rowOff>152400</xdr:rowOff>
    </xdr:to>
    <xdr:sp macro="" textlink="">
      <xdr:nvSpPr>
        <xdr:cNvPr id="3" name="吹き出し: 円形 2">
          <a:extLst>
            <a:ext uri="{FF2B5EF4-FFF2-40B4-BE49-F238E27FC236}">
              <a16:creationId xmlns:a16="http://schemas.microsoft.com/office/drawing/2014/main" id="{6C7305FC-3840-4763-9748-DFA1C5FC0128}"/>
            </a:ext>
          </a:extLst>
        </xdr:cNvPr>
        <xdr:cNvSpPr/>
      </xdr:nvSpPr>
      <xdr:spPr>
        <a:xfrm>
          <a:off x="431800" y="2171700"/>
          <a:ext cx="1765300" cy="787400"/>
        </a:xfrm>
        <a:prstGeom prst="wedgeEllipseCallout">
          <a:avLst>
            <a:gd name="adj1" fmla="val -19472"/>
            <a:gd name="adj2" fmla="val 71544"/>
          </a:avLst>
        </a:prstGeom>
        <a:noFill/>
        <a:ln w="15875" cap="flat" cmpd="sng" algn="ctr">
          <a:solidFill>
            <a:schemeClr val="tx1"/>
          </a:solidFill>
          <a:prstDash val="solid"/>
          <a:miter lim="200000"/>
        </a:ln>
      </xdr:spPr>
      <xdr:txBody>
        <a:bodyPr rtlCol="0" anchor="ctr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21"/>
  <sheetViews>
    <sheetView workbookViewId="0"/>
  </sheetViews>
  <sheetFormatPr defaultColWidth="9" defaultRowHeight="13.5" x14ac:dyDescent="0.15"/>
  <cols>
    <col min="1" max="1" width="45.75" bestFit="1" customWidth="1"/>
    <col min="2" max="2" width="18.375" customWidth="1"/>
    <col min="3" max="3" width="25.75" customWidth="1"/>
    <col min="4" max="4" width="24.125" customWidth="1"/>
    <col min="5" max="5" width="17.625" customWidth="1"/>
  </cols>
  <sheetData>
    <row r="1" spans="1:5" x14ac:dyDescent="0.15">
      <c r="A1" t="s">
        <v>2</v>
      </c>
      <c r="B1" t="s">
        <v>3</v>
      </c>
      <c r="C1" t="s">
        <v>0</v>
      </c>
      <c r="D1" t="s">
        <v>1</v>
      </c>
      <c r="E1" s="102" t="s">
        <v>4</v>
      </c>
    </row>
    <row r="2" spans="1:5" x14ac:dyDescent="0.15">
      <c r="A2" s="140" t="s">
        <v>221</v>
      </c>
      <c r="B2" s="191">
        <v>45387</v>
      </c>
      <c r="C2" s="143" t="s">
        <v>7</v>
      </c>
      <c r="E2" s="109">
        <f>B2-15</f>
        <v>45372</v>
      </c>
    </row>
    <row r="3" spans="1:5" x14ac:dyDescent="0.15">
      <c r="A3" s="140" t="s">
        <v>222</v>
      </c>
      <c r="B3" s="191"/>
      <c r="C3" s="143"/>
      <c r="E3" s="109"/>
    </row>
    <row r="4" spans="1:5" x14ac:dyDescent="0.15">
      <c r="A4" s="194" t="s">
        <v>232</v>
      </c>
      <c r="B4" s="191">
        <v>45802</v>
      </c>
      <c r="C4" t="s">
        <v>5</v>
      </c>
      <c r="D4" s="102" t="s">
        <v>6</v>
      </c>
      <c r="E4" s="109">
        <f>B4-15</f>
        <v>45787</v>
      </c>
    </row>
    <row r="5" spans="1:5" x14ac:dyDescent="0.15">
      <c r="A5" s="194" t="s">
        <v>226</v>
      </c>
      <c r="B5" s="191">
        <v>45809</v>
      </c>
      <c r="C5" t="s">
        <v>5</v>
      </c>
      <c r="E5" s="109">
        <f t="shared" ref="E5:E11" si="0">B5-15</f>
        <v>45794</v>
      </c>
    </row>
    <row r="6" spans="1:5" x14ac:dyDescent="0.15">
      <c r="A6" s="194" t="s">
        <v>229</v>
      </c>
      <c r="B6" s="191">
        <v>45980</v>
      </c>
      <c r="C6" t="s">
        <v>5</v>
      </c>
      <c r="E6" s="109">
        <f>B6-15</f>
        <v>45965</v>
      </c>
    </row>
    <row r="7" spans="1:5" x14ac:dyDescent="0.15">
      <c r="A7" s="194" t="s">
        <v>227</v>
      </c>
      <c r="B7" s="195">
        <v>45886</v>
      </c>
      <c r="C7" t="s">
        <v>5</v>
      </c>
      <c r="E7" s="109">
        <f>B7-15</f>
        <v>45871</v>
      </c>
    </row>
    <row r="8" spans="1:5" x14ac:dyDescent="0.15">
      <c r="A8" s="194" t="s">
        <v>228</v>
      </c>
      <c r="B8" s="191">
        <v>45914</v>
      </c>
      <c r="C8" t="s">
        <v>5</v>
      </c>
      <c r="E8" s="109">
        <f t="shared" si="0"/>
        <v>45899</v>
      </c>
    </row>
    <row r="9" spans="1:5" x14ac:dyDescent="0.15">
      <c r="A9" s="140" t="s">
        <v>220</v>
      </c>
      <c r="B9" s="191">
        <v>45592</v>
      </c>
      <c r="C9" t="s">
        <v>5</v>
      </c>
      <c r="E9" s="109">
        <f>B9-15</f>
        <v>45577</v>
      </c>
    </row>
    <row r="10" spans="1:5" x14ac:dyDescent="0.15">
      <c r="A10" s="194" t="s">
        <v>230</v>
      </c>
      <c r="B10" s="191">
        <v>46047</v>
      </c>
      <c r="C10" t="s">
        <v>5</v>
      </c>
      <c r="D10" t="s">
        <v>8</v>
      </c>
      <c r="E10" s="109">
        <f t="shared" si="0"/>
        <v>46032</v>
      </c>
    </row>
    <row r="11" spans="1:5" ht="14.25" x14ac:dyDescent="0.15">
      <c r="A11" s="194" t="s">
        <v>231</v>
      </c>
      <c r="B11" s="191">
        <v>46054</v>
      </c>
      <c r="C11" t="s">
        <v>5</v>
      </c>
      <c r="D11" s="103" t="s">
        <v>9</v>
      </c>
      <c r="E11" s="109">
        <f t="shared" si="0"/>
        <v>46039</v>
      </c>
    </row>
    <row r="16" spans="1:5" x14ac:dyDescent="0.15">
      <c r="A16" t="s">
        <v>0</v>
      </c>
      <c r="B16" t="s">
        <v>10</v>
      </c>
      <c r="C16" t="s">
        <v>11</v>
      </c>
    </row>
    <row r="17" spans="1:5" x14ac:dyDescent="0.15">
      <c r="A17" t="s">
        <v>5</v>
      </c>
      <c r="B17" s="102" t="s">
        <v>12</v>
      </c>
      <c r="C17" s="104" t="s">
        <v>160</v>
      </c>
      <c r="D17" s="192" t="s">
        <v>148</v>
      </c>
      <c r="E17" s="193" t="s">
        <v>20</v>
      </c>
    </row>
    <row r="18" spans="1:5" x14ac:dyDescent="0.15">
      <c r="A18" s="143" t="s">
        <v>7</v>
      </c>
      <c r="B18" s="104" t="s">
        <v>13</v>
      </c>
      <c r="C18" s="104" t="s">
        <v>14</v>
      </c>
      <c r="D18" s="192" t="s">
        <v>148</v>
      </c>
      <c r="E18" s="193"/>
    </row>
    <row r="21" spans="1:5" ht="14.25" x14ac:dyDescent="0.15">
      <c r="A21" s="28" t="s">
        <v>15</v>
      </c>
      <c r="B21" s="106" t="s">
        <v>127</v>
      </c>
      <c r="C21" s="31" t="s">
        <v>16</v>
      </c>
    </row>
  </sheetData>
  <phoneticPr fontId="25"/>
  <pageMargins left="0.69930555555555596" right="0.69930555555555596" top="0.75" bottom="0.75" header="0.3" footer="0.3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DCABCF-12B1-4A9A-B8AA-369409162C8D}">
  <dimension ref="A1:H68"/>
  <sheetViews>
    <sheetView showGridLines="0" topLeftCell="A16" workbookViewId="0">
      <selection sqref="A1:H1"/>
    </sheetView>
  </sheetViews>
  <sheetFormatPr defaultColWidth="9" defaultRowHeight="14.25" x14ac:dyDescent="0.15"/>
  <cols>
    <col min="1" max="1" width="4.25" style="112" customWidth="1"/>
    <col min="2" max="2" width="16.25" style="112" customWidth="1"/>
    <col min="3" max="3" width="25.625" style="112" customWidth="1"/>
    <col min="4" max="7" width="9" style="112"/>
    <col min="8" max="8" width="8.125" style="112" customWidth="1"/>
    <col min="9" max="16384" width="9" style="112"/>
  </cols>
  <sheetData>
    <row r="1" spans="1:8" ht="30" customHeight="1" x14ac:dyDescent="0.15">
      <c r="A1" s="203" t="str">
        <f>入力用!A4</f>
        <v>第40回さつき杯</v>
      </c>
      <c r="B1" s="203"/>
      <c r="C1" s="203"/>
      <c r="D1" s="203"/>
      <c r="E1" s="203"/>
      <c r="F1" s="203"/>
      <c r="G1" s="203"/>
      <c r="H1" s="203"/>
    </row>
    <row r="2" spans="1:8" ht="9.9499999999999993" customHeight="1" x14ac:dyDescent="0.15">
      <c r="A2" s="113"/>
      <c r="B2" s="113"/>
      <c r="C2" s="113"/>
      <c r="D2" s="113"/>
      <c r="E2" s="113"/>
      <c r="F2" s="113"/>
      <c r="G2" s="113"/>
      <c r="H2" s="113"/>
    </row>
    <row r="3" spans="1:8" ht="20.100000000000001" customHeight="1" x14ac:dyDescent="0.15">
      <c r="A3" s="114" t="s">
        <v>17</v>
      </c>
      <c r="B3" s="115" t="s">
        <v>18</v>
      </c>
      <c r="C3" s="186">
        <f>VLOOKUP($A$1,入力用!$A$2:$C$13,2,0)</f>
        <v>45802</v>
      </c>
      <c r="E3" s="112" t="s">
        <v>19</v>
      </c>
    </row>
    <row r="4" spans="1:8" ht="8.25" customHeight="1" x14ac:dyDescent="0.15">
      <c r="A4" s="113"/>
      <c r="B4" s="113"/>
      <c r="C4" s="116"/>
      <c r="D4" s="113"/>
      <c r="E4" s="113"/>
      <c r="F4" s="113"/>
      <c r="G4" s="113"/>
      <c r="H4" s="113"/>
    </row>
    <row r="5" spans="1:8" ht="20.100000000000001" customHeight="1" x14ac:dyDescent="0.15">
      <c r="A5" s="114" t="s">
        <v>21</v>
      </c>
      <c r="B5" s="115" t="s">
        <v>0</v>
      </c>
      <c r="C5" s="30" t="str">
        <f>VLOOKUP($A$1,入力用!$A$4:$C$13,3,0)</f>
        <v>池田市総合スポーツセンター</v>
      </c>
    </row>
    <row r="6" spans="1:8" ht="20.100000000000001" customHeight="1" x14ac:dyDescent="0.15">
      <c r="C6" s="28" t="str">
        <f>VLOOKUP(C5,入力用!$A$17:$C$21,2,0)</f>
        <v>〒563－0038　池田市荘園２丁目７－３０　（駐車場は有料です）</v>
      </c>
    </row>
    <row r="7" spans="1:8" ht="20.100000000000001" customHeight="1" x14ac:dyDescent="0.15">
      <c r="D7" s="28" t="str">
        <f>VLOOKUP(C5,入力用!$A$17:$C$21,3,0)</f>
        <v>℡　072－761－5137</v>
      </c>
    </row>
    <row r="8" spans="1:8" ht="20.100000000000001" customHeight="1" x14ac:dyDescent="0.15">
      <c r="C8" s="30" t="str">
        <f>VLOOKUP($C$5,入力用!A:E,4,0)</f>
        <v>＊体育館は８時半まで開場しません。</v>
      </c>
    </row>
    <row r="9" spans="1:8" ht="20.100000000000001" customHeight="1" x14ac:dyDescent="0.15">
      <c r="C9" s="30" t="str">
        <f>VLOOKUP($C$5,入力用!A:E,5,0)</f>
        <v>近隣から苦情がありますので早くから並ばないでください。</v>
      </c>
    </row>
    <row r="10" spans="1:8" ht="9.9499999999999993" customHeight="1" x14ac:dyDescent="0.15">
      <c r="A10" s="113"/>
      <c r="B10" s="113"/>
      <c r="C10" s="113"/>
      <c r="D10" s="113"/>
      <c r="E10" s="113"/>
      <c r="F10" s="113"/>
      <c r="G10" s="113"/>
      <c r="H10" s="113"/>
    </row>
    <row r="11" spans="1:8" ht="20.100000000000001" customHeight="1" x14ac:dyDescent="0.15">
      <c r="A11" s="114" t="s">
        <v>22</v>
      </c>
      <c r="B11" s="115" t="s">
        <v>23</v>
      </c>
      <c r="C11" s="117" t="s">
        <v>201</v>
      </c>
    </row>
    <row r="12" spans="1:8" ht="20.100000000000001" customHeight="1" x14ac:dyDescent="0.15">
      <c r="C12" s="116" t="s">
        <v>258</v>
      </c>
    </row>
    <row r="13" spans="1:8" ht="9.9499999999999993" customHeight="1" x14ac:dyDescent="0.15">
      <c r="A13" s="113"/>
      <c r="B13" s="113"/>
      <c r="C13" s="113"/>
      <c r="D13" s="113"/>
      <c r="E13" s="113"/>
      <c r="F13" s="113"/>
      <c r="G13" s="113"/>
      <c r="H13" s="113"/>
    </row>
    <row r="14" spans="1:8" ht="20.100000000000001" customHeight="1" x14ac:dyDescent="0.15">
      <c r="A14" s="114" t="s">
        <v>24</v>
      </c>
      <c r="B14" s="115" t="s">
        <v>1</v>
      </c>
      <c r="C14" s="117" t="s">
        <v>202</v>
      </c>
    </row>
    <row r="15" spans="1:8" ht="9.9499999999999993" customHeight="1" x14ac:dyDescent="0.15">
      <c r="A15" s="113"/>
      <c r="B15" s="113"/>
      <c r="C15" s="113"/>
      <c r="D15" s="113"/>
      <c r="E15" s="113"/>
      <c r="F15" s="113"/>
      <c r="G15" s="113"/>
      <c r="H15" s="113"/>
    </row>
    <row r="16" spans="1:8" ht="20.100000000000001" customHeight="1" x14ac:dyDescent="0.15">
      <c r="A16" s="114" t="s">
        <v>25</v>
      </c>
      <c r="B16" s="115" t="s">
        <v>26</v>
      </c>
      <c r="C16" s="204" t="s">
        <v>209</v>
      </c>
      <c r="D16" s="204"/>
      <c r="E16" s="204"/>
      <c r="F16" s="204"/>
      <c r="G16" s="204"/>
      <c r="H16" s="204"/>
    </row>
    <row r="17" spans="1:8" ht="20.100000000000001" customHeight="1" x14ac:dyDescent="0.15">
      <c r="A17" s="119"/>
      <c r="B17" s="115"/>
      <c r="C17" s="118" t="s">
        <v>210</v>
      </c>
      <c r="D17" s="118"/>
      <c r="E17" s="118"/>
      <c r="F17" s="118"/>
      <c r="G17" s="118"/>
      <c r="H17" s="118"/>
    </row>
    <row r="18" spans="1:8" ht="20.100000000000001" customHeight="1" x14ac:dyDescent="0.15">
      <c r="C18" s="118" t="s">
        <v>211</v>
      </c>
    </row>
    <row r="19" spans="1:8" ht="20.100000000000001" customHeight="1" x14ac:dyDescent="0.15">
      <c r="C19" s="204" t="s">
        <v>233</v>
      </c>
      <c r="D19" s="204"/>
      <c r="E19" s="204"/>
      <c r="F19" s="204"/>
      <c r="G19" s="204"/>
      <c r="H19" s="204"/>
    </row>
    <row r="20" spans="1:8" ht="9.9499999999999993" customHeight="1" x14ac:dyDescent="0.15">
      <c r="A20" s="113"/>
      <c r="B20" s="113"/>
      <c r="C20" s="113"/>
      <c r="D20" s="113"/>
      <c r="E20" s="113"/>
      <c r="F20" s="113"/>
      <c r="G20" s="113"/>
      <c r="H20" s="113"/>
    </row>
    <row r="21" spans="1:8" ht="20.100000000000001" customHeight="1" x14ac:dyDescent="0.15">
      <c r="A21" s="114" t="s">
        <v>27</v>
      </c>
      <c r="B21" s="115" t="s">
        <v>28</v>
      </c>
      <c r="C21" s="118" t="s">
        <v>132</v>
      </c>
    </row>
    <row r="22" spans="1:8" ht="9.9499999999999993" customHeight="1" x14ac:dyDescent="0.15">
      <c r="A22" s="113"/>
      <c r="B22" s="113"/>
      <c r="C22" s="113"/>
      <c r="D22" s="113"/>
      <c r="E22" s="113"/>
      <c r="F22" s="113"/>
      <c r="G22" s="113"/>
      <c r="H22" s="113"/>
    </row>
    <row r="23" spans="1:8" ht="20.100000000000001" customHeight="1" x14ac:dyDescent="0.15">
      <c r="A23" s="114" t="s">
        <v>29</v>
      </c>
      <c r="B23" s="115" t="s">
        <v>30</v>
      </c>
      <c r="C23" s="118" t="s">
        <v>203</v>
      </c>
    </row>
    <row r="24" spans="1:8" ht="20.100000000000001" customHeight="1" x14ac:dyDescent="0.15">
      <c r="C24" s="116" t="s">
        <v>239</v>
      </c>
    </row>
    <row r="25" spans="1:8" ht="20.100000000000001" customHeight="1" x14ac:dyDescent="0.15">
      <c r="C25" s="116" t="s">
        <v>235</v>
      </c>
    </row>
    <row r="26" spans="1:8" ht="9.9499999999999993" customHeight="1" x14ac:dyDescent="0.15">
      <c r="A26" s="113"/>
      <c r="B26" s="113"/>
      <c r="C26" s="113"/>
      <c r="D26" s="113"/>
      <c r="E26" s="113"/>
      <c r="F26" s="113"/>
      <c r="G26" s="113"/>
      <c r="H26" s="113"/>
    </row>
    <row r="27" spans="1:8" ht="20.100000000000001" customHeight="1" x14ac:dyDescent="0.15">
      <c r="A27" s="114" t="s">
        <v>31</v>
      </c>
      <c r="B27" s="115" t="s">
        <v>4</v>
      </c>
      <c r="C27" s="200">
        <f>VLOOKUP($A$1,入力用!$A$4:$E$13,5,0)</f>
        <v>45787</v>
      </c>
    </row>
    <row r="28" spans="1:8" ht="9.9499999999999993" customHeight="1" x14ac:dyDescent="0.15">
      <c r="A28" s="113"/>
      <c r="B28" s="113"/>
      <c r="C28" s="113"/>
      <c r="D28" s="113"/>
      <c r="E28" s="113"/>
      <c r="F28" s="113"/>
      <c r="G28" s="113"/>
      <c r="H28" s="113"/>
    </row>
    <row r="29" spans="1:8" ht="20.100000000000001" customHeight="1" x14ac:dyDescent="0.15">
      <c r="A29" s="114" t="s">
        <v>32</v>
      </c>
      <c r="B29" s="115" t="s">
        <v>15</v>
      </c>
      <c r="C29" s="118" t="str">
        <f>VLOOKUP($B$29,入力用!A:D,2,0)</f>
        <v>〒５６３－００３１  池田市天神１丁目１０－２６－Ｃ号</v>
      </c>
    </row>
    <row r="30" spans="1:8" ht="20.100000000000001" customHeight="1" x14ac:dyDescent="0.15">
      <c r="C30" s="121" t="str">
        <f>VLOOKUP($B$29,入力用!A:D,3,0)</f>
        <v>井尻　アツ子方　池田市卓球協会宛て</v>
      </c>
    </row>
    <row r="31" spans="1:8" ht="9.9499999999999993" customHeight="1" x14ac:dyDescent="0.15">
      <c r="C31" s="122"/>
    </row>
    <row r="32" spans="1:8" ht="20.100000000000001" customHeight="1" x14ac:dyDescent="0.15">
      <c r="C32" s="144" t="s">
        <v>33</v>
      </c>
    </row>
    <row r="33" spans="1:8" ht="20.100000000000001" customHeight="1" x14ac:dyDescent="0.15">
      <c r="C33" s="144" t="s">
        <v>34</v>
      </c>
    </row>
    <row r="34" spans="1:8" ht="9.9499999999999993" customHeight="1" x14ac:dyDescent="0.15">
      <c r="A34" s="113"/>
      <c r="B34" s="113"/>
      <c r="C34" s="113"/>
      <c r="D34" s="113"/>
      <c r="E34" s="113"/>
      <c r="F34" s="113"/>
      <c r="G34" s="113"/>
      <c r="H34" s="113"/>
    </row>
    <row r="35" spans="1:8" ht="20.100000000000001" customHeight="1" x14ac:dyDescent="0.15">
      <c r="A35" s="114" t="s">
        <v>35</v>
      </c>
      <c r="B35" s="115" t="s">
        <v>36</v>
      </c>
      <c r="C35" s="118" t="s">
        <v>37</v>
      </c>
    </row>
    <row r="36" spans="1:8" ht="9.9499999999999993" customHeight="1" x14ac:dyDescent="0.15">
      <c r="A36" s="113"/>
      <c r="B36" s="113"/>
      <c r="C36" s="113"/>
      <c r="D36" s="113"/>
      <c r="E36" s="113"/>
      <c r="F36" s="113"/>
      <c r="G36" s="113"/>
      <c r="H36" s="113"/>
    </row>
    <row r="37" spans="1:8" ht="20.100000000000001" customHeight="1" x14ac:dyDescent="0.15">
      <c r="A37" s="114" t="s">
        <v>38</v>
      </c>
      <c r="B37" s="115" t="s">
        <v>39</v>
      </c>
      <c r="C37" s="118" t="s">
        <v>172</v>
      </c>
    </row>
    <row r="38" spans="1:8" ht="20.100000000000001" customHeight="1" x14ac:dyDescent="0.15">
      <c r="C38" s="118" t="s">
        <v>40</v>
      </c>
    </row>
    <row r="39" spans="1:8" ht="20.100000000000001" customHeight="1" x14ac:dyDescent="0.15">
      <c r="C39" s="116" t="s">
        <v>41</v>
      </c>
    </row>
    <row r="40" spans="1:8" ht="20.100000000000001" customHeight="1" x14ac:dyDescent="0.15">
      <c r="C40" s="31" t="s">
        <v>151</v>
      </c>
    </row>
    <row r="41" spans="1:8" ht="20.100000000000001" customHeight="1" x14ac:dyDescent="0.15">
      <c r="C41" s="118" t="s">
        <v>42</v>
      </c>
    </row>
    <row r="42" spans="1:8" ht="20.100000000000001" customHeight="1" x14ac:dyDescent="0.15">
      <c r="C42" s="118" t="s">
        <v>141</v>
      </c>
    </row>
    <row r="43" spans="1:8" ht="20.100000000000001" customHeight="1" x14ac:dyDescent="0.15">
      <c r="C43" s="118" t="s">
        <v>142</v>
      </c>
    </row>
    <row r="44" spans="1:8" ht="9.9499999999999993" customHeight="1" x14ac:dyDescent="0.15">
      <c r="C44" s="123"/>
    </row>
    <row r="45" spans="1:8" ht="20.100000000000001" customHeight="1" x14ac:dyDescent="0.15">
      <c r="B45" s="124" t="s">
        <v>43</v>
      </c>
    </row>
    <row r="46" spans="1:8" ht="20.100000000000001" customHeight="1" x14ac:dyDescent="0.15">
      <c r="B46" s="32" t="s">
        <v>234</v>
      </c>
    </row>
    <row r="47" spans="1:8" ht="20.100000000000001" customHeight="1" x14ac:dyDescent="0.15"/>
    <row r="48" spans="1:8" ht="20.100000000000001" customHeight="1" x14ac:dyDescent="0.15"/>
    <row r="49" ht="20.100000000000001" customHeight="1" x14ac:dyDescent="0.15"/>
    <row r="50" ht="20.100000000000001" customHeight="1" x14ac:dyDescent="0.15"/>
    <row r="51" ht="20.100000000000001" customHeight="1" x14ac:dyDescent="0.15"/>
    <row r="52" ht="20.100000000000001" customHeight="1" x14ac:dyDescent="0.15"/>
    <row r="53" ht="20.100000000000001" customHeight="1" x14ac:dyDescent="0.15"/>
    <row r="54" ht="20.100000000000001" customHeight="1" x14ac:dyDescent="0.15"/>
    <row r="55" ht="20.100000000000001" customHeight="1" x14ac:dyDescent="0.15"/>
    <row r="56" ht="20.100000000000001" customHeight="1" x14ac:dyDescent="0.15"/>
    <row r="57" ht="20.100000000000001" customHeight="1" x14ac:dyDescent="0.15"/>
    <row r="58" ht="20.100000000000001" customHeight="1" x14ac:dyDescent="0.15"/>
    <row r="59" ht="20.100000000000001" customHeight="1" x14ac:dyDescent="0.15"/>
    <row r="60" ht="20.100000000000001" customHeight="1" x14ac:dyDescent="0.15"/>
    <row r="61" ht="20.100000000000001" customHeight="1" x14ac:dyDescent="0.15"/>
    <row r="62" ht="20.100000000000001" customHeight="1" x14ac:dyDescent="0.15"/>
    <row r="63" ht="20.100000000000001" customHeight="1" x14ac:dyDescent="0.15"/>
    <row r="64" ht="20.100000000000001" customHeight="1" x14ac:dyDescent="0.15"/>
    <row r="65" ht="20.100000000000001" customHeight="1" x14ac:dyDescent="0.15"/>
    <row r="66" ht="20.100000000000001" customHeight="1" x14ac:dyDescent="0.15"/>
    <row r="67" ht="20.100000000000001" customHeight="1" x14ac:dyDescent="0.15"/>
    <row r="68" ht="20.100000000000001" customHeight="1" x14ac:dyDescent="0.15"/>
  </sheetData>
  <mergeCells count="3">
    <mergeCell ref="A1:H1"/>
    <mergeCell ref="C16:H16"/>
    <mergeCell ref="C19:H19"/>
  </mergeCells>
  <phoneticPr fontId="25"/>
  <printOptions horizontalCentered="1"/>
  <pageMargins left="0.39370078740157483" right="0.39370078740157483" top="0.74803149606299213" bottom="0.74803149606299213" header="0.31496062992125984" footer="0.31496062992125984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A6FD47-AA1A-4C1A-A996-C6E287318F42}">
  <sheetPr>
    <pageSetUpPr fitToPage="1"/>
  </sheetPr>
  <dimension ref="A1:J82"/>
  <sheetViews>
    <sheetView showGridLines="0" workbookViewId="0">
      <selection sqref="A1:I1"/>
    </sheetView>
  </sheetViews>
  <sheetFormatPr defaultColWidth="9" defaultRowHeight="13.5" x14ac:dyDescent="0.15"/>
  <cols>
    <col min="1" max="1" width="1.625" style="100" customWidth="1"/>
    <col min="2" max="2" width="4.375" style="100" customWidth="1"/>
    <col min="3" max="3" width="20.75" style="100" customWidth="1"/>
    <col min="4" max="4" width="4.25" style="100" customWidth="1"/>
    <col min="5" max="5" width="20.75" style="100" customWidth="1"/>
    <col min="6" max="6" width="4.25" style="100" customWidth="1"/>
    <col min="7" max="7" width="20.75" style="100" customWidth="1"/>
    <col min="8" max="8" width="4.25" style="100" customWidth="1"/>
    <col min="9" max="9" width="20.75" style="100" customWidth="1"/>
    <col min="10" max="256" width="9" style="100"/>
    <col min="257" max="257" width="1.625" style="100" customWidth="1"/>
    <col min="258" max="258" width="4.375" style="100" customWidth="1"/>
    <col min="259" max="259" width="20.75" style="100" customWidth="1"/>
    <col min="260" max="260" width="4.25" style="100" customWidth="1"/>
    <col min="261" max="261" width="20.75" style="100" customWidth="1"/>
    <col min="262" max="262" width="4.25" style="100" customWidth="1"/>
    <col min="263" max="263" width="20.75" style="100" customWidth="1"/>
    <col min="264" max="264" width="4.25" style="100" customWidth="1"/>
    <col min="265" max="265" width="20.75" style="100" customWidth="1"/>
    <col min="266" max="512" width="9" style="100"/>
    <col min="513" max="513" width="1.625" style="100" customWidth="1"/>
    <col min="514" max="514" width="4.375" style="100" customWidth="1"/>
    <col min="515" max="515" width="20.75" style="100" customWidth="1"/>
    <col min="516" max="516" width="4.25" style="100" customWidth="1"/>
    <col min="517" max="517" width="20.75" style="100" customWidth="1"/>
    <col min="518" max="518" width="4.25" style="100" customWidth="1"/>
    <col min="519" max="519" width="20.75" style="100" customWidth="1"/>
    <col min="520" max="520" width="4.25" style="100" customWidth="1"/>
    <col min="521" max="521" width="20.75" style="100" customWidth="1"/>
    <col min="522" max="768" width="9" style="100"/>
    <col min="769" max="769" width="1.625" style="100" customWidth="1"/>
    <col min="770" max="770" width="4.375" style="100" customWidth="1"/>
    <col min="771" max="771" width="20.75" style="100" customWidth="1"/>
    <col min="772" max="772" width="4.25" style="100" customWidth="1"/>
    <col min="773" max="773" width="20.75" style="100" customWidth="1"/>
    <col min="774" max="774" width="4.25" style="100" customWidth="1"/>
    <col min="775" max="775" width="20.75" style="100" customWidth="1"/>
    <col min="776" max="776" width="4.25" style="100" customWidth="1"/>
    <col min="777" max="777" width="20.75" style="100" customWidth="1"/>
    <col min="778" max="1024" width="9" style="100"/>
    <col min="1025" max="1025" width="1.625" style="100" customWidth="1"/>
    <col min="1026" max="1026" width="4.375" style="100" customWidth="1"/>
    <col min="1027" max="1027" width="20.75" style="100" customWidth="1"/>
    <col min="1028" max="1028" width="4.25" style="100" customWidth="1"/>
    <col min="1029" max="1029" width="20.75" style="100" customWidth="1"/>
    <col min="1030" max="1030" width="4.25" style="100" customWidth="1"/>
    <col min="1031" max="1031" width="20.75" style="100" customWidth="1"/>
    <col min="1032" max="1032" width="4.25" style="100" customWidth="1"/>
    <col min="1033" max="1033" width="20.75" style="100" customWidth="1"/>
    <col min="1034" max="1280" width="9" style="100"/>
    <col min="1281" max="1281" width="1.625" style="100" customWidth="1"/>
    <col min="1282" max="1282" width="4.375" style="100" customWidth="1"/>
    <col min="1283" max="1283" width="20.75" style="100" customWidth="1"/>
    <col min="1284" max="1284" width="4.25" style="100" customWidth="1"/>
    <col min="1285" max="1285" width="20.75" style="100" customWidth="1"/>
    <col min="1286" max="1286" width="4.25" style="100" customWidth="1"/>
    <col min="1287" max="1287" width="20.75" style="100" customWidth="1"/>
    <col min="1288" max="1288" width="4.25" style="100" customWidth="1"/>
    <col min="1289" max="1289" width="20.75" style="100" customWidth="1"/>
    <col min="1290" max="1536" width="9" style="100"/>
    <col min="1537" max="1537" width="1.625" style="100" customWidth="1"/>
    <col min="1538" max="1538" width="4.375" style="100" customWidth="1"/>
    <col min="1539" max="1539" width="20.75" style="100" customWidth="1"/>
    <col min="1540" max="1540" width="4.25" style="100" customWidth="1"/>
    <col min="1541" max="1541" width="20.75" style="100" customWidth="1"/>
    <col min="1542" max="1542" width="4.25" style="100" customWidth="1"/>
    <col min="1543" max="1543" width="20.75" style="100" customWidth="1"/>
    <col min="1544" max="1544" width="4.25" style="100" customWidth="1"/>
    <col min="1545" max="1545" width="20.75" style="100" customWidth="1"/>
    <col min="1546" max="1792" width="9" style="100"/>
    <col min="1793" max="1793" width="1.625" style="100" customWidth="1"/>
    <col min="1794" max="1794" width="4.375" style="100" customWidth="1"/>
    <col min="1795" max="1795" width="20.75" style="100" customWidth="1"/>
    <col min="1796" max="1796" width="4.25" style="100" customWidth="1"/>
    <col min="1797" max="1797" width="20.75" style="100" customWidth="1"/>
    <col min="1798" max="1798" width="4.25" style="100" customWidth="1"/>
    <col min="1799" max="1799" width="20.75" style="100" customWidth="1"/>
    <col min="1800" max="1800" width="4.25" style="100" customWidth="1"/>
    <col min="1801" max="1801" width="20.75" style="100" customWidth="1"/>
    <col min="1802" max="2048" width="9" style="100"/>
    <col min="2049" max="2049" width="1.625" style="100" customWidth="1"/>
    <col min="2050" max="2050" width="4.375" style="100" customWidth="1"/>
    <col min="2051" max="2051" width="20.75" style="100" customWidth="1"/>
    <col min="2052" max="2052" width="4.25" style="100" customWidth="1"/>
    <col min="2053" max="2053" width="20.75" style="100" customWidth="1"/>
    <col min="2054" max="2054" width="4.25" style="100" customWidth="1"/>
    <col min="2055" max="2055" width="20.75" style="100" customWidth="1"/>
    <col min="2056" max="2056" width="4.25" style="100" customWidth="1"/>
    <col min="2057" max="2057" width="20.75" style="100" customWidth="1"/>
    <col min="2058" max="2304" width="9" style="100"/>
    <col min="2305" max="2305" width="1.625" style="100" customWidth="1"/>
    <col min="2306" max="2306" width="4.375" style="100" customWidth="1"/>
    <col min="2307" max="2307" width="20.75" style="100" customWidth="1"/>
    <col min="2308" max="2308" width="4.25" style="100" customWidth="1"/>
    <col min="2309" max="2309" width="20.75" style="100" customWidth="1"/>
    <col min="2310" max="2310" width="4.25" style="100" customWidth="1"/>
    <col min="2311" max="2311" width="20.75" style="100" customWidth="1"/>
    <col min="2312" max="2312" width="4.25" style="100" customWidth="1"/>
    <col min="2313" max="2313" width="20.75" style="100" customWidth="1"/>
    <col min="2314" max="2560" width="9" style="100"/>
    <col min="2561" max="2561" width="1.625" style="100" customWidth="1"/>
    <col min="2562" max="2562" width="4.375" style="100" customWidth="1"/>
    <col min="2563" max="2563" width="20.75" style="100" customWidth="1"/>
    <col min="2564" max="2564" width="4.25" style="100" customWidth="1"/>
    <col min="2565" max="2565" width="20.75" style="100" customWidth="1"/>
    <col min="2566" max="2566" width="4.25" style="100" customWidth="1"/>
    <col min="2567" max="2567" width="20.75" style="100" customWidth="1"/>
    <col min="2568" max="2568" width="4.25" style="100" customWidth="1"/>
    <col min="2569" max="2569" width="20.75" style="100" customWidth="1"/>
    <col min="2570" max="2816" width="9" style="100"/>
    <col min="2817" max="2817" width="1.625" style="100" customWidth="1"/>
    <col min="2818" max="2818" width="4.375" style="100" customWidth="1"/>
    <col min="2819" max="2819" width="20.75" style="100" customWidth="1"/>
    <col min="2820" max="2820" width="4.25" style="100" customWidth="1"/>
    <col min="2821" max="2821" width="20.75" style="100" customWidth="1"/>
    <col min="2822" max="2822" width="4.25" style="100" customWidth="1"/>
    <col min="2823" max="2823" width="20.75" style="100" customWidth="1"/>
    <col min="2824" max="2824" width="4.25" style="100" customWidth="1"/>
    <col min="2825" max="2825" width="20.75" style="100" customWidth="1"/>
    <col min="2826" max="3072" width="9" style="100"/>
    <col min="3073" max="3073" width="1.625" style="100" customWidth="1"/>
    <col min="3074" max="3074" width="4.375" style="100" customWidth="1"/>
    <col min="3075" max="3075" width="20.75" style="100" customWidth="1"/>
    <col min="3076" max="3076" width="4.25" style="100" customWidth="1"/>
    <col min="3077" max="3077" width="20.75" style="100" customWidth="1"/>
    <col min="3078" max="3078" width="4.25" style="100" customWidth="1"/>
    <col min="3079" max="3079" width="20.75" style="100" customWidth="1"/>
    <col min="3080" max="3080" width="4.25" style="100" customWidth="1"/>
    <col min="3081" max="3081" width="20.75" style="100" customWidth="1"/>
    <col min="3082" max="3328" width="9" style="100"/>
    <col min="3329" max="3329" width="1.625" style="100" customWidth="1"/>
    <col min="3330" max="3330" width="4.375" style="100" customWidth="1"/>
    <col min="3331" max="3331" width="20.75" style="100" customWidth="1"/>
    <col min="3332" max="3332" width="4.25" style="100" customWidth="1"/>
    <col min="3333" max="3333" width="20.75" style="100" customWidth="1"/>
    <col min="3334" max="3334" width="4.25" style="100" customWidth="1"/>
    <col min="3335" max="3335" width="20.75" style="100" customWidth="1"/>
    <col min="3336" max="3336" width="4.25" style="100" customWidth="1"/>
    <col min="3337" max="3337" width="20.75" style="100" customWidth="1"/>
    <col min="3338" max="3584" width="9" style="100"/>
    <col min="3585" max="3585" width="1.625" style="100" customWidth="1"/>
    <col min="3586" max="3586" width="4.375" style="100" customWidth="1"/>
    <col min="3587" max="3587" width="20.75" style="100" customWidth="1"/>
    <col min="3588" max="3588" width="4.25" style="100" customWidth="1"/>
    <col min="3589" max="3589" width="20.75" style="100" customWidth="1"/>
    <col min="3590" max="3590" width="4.25" style="100" customWidth="1"/>
    <col min="3591" max="3591" width="20.75" style="100" customWidth="1"/>
    <col min="3592" max="3592" width="4.25" style="100" customWidth="1"/>
    <col min="3593" max="3593" width="20.75" style="100" customWidth="1"/>
    <col min="3594" max="3840" width="9" style="100"/>
    <col min="3841" max="3841" width="1.625" style="100" customWidth="1"/>
    <col min="3842" max="3842" width="4.375" style="100" customWidth="1"/>
    <col min="3843" max="3843" width="20.75" style="100" customWidth="1"/>
    <col min="3844" max="3844" width="4.25" style="100" customWidth="1"/>
    <col min="3845" max="3845" width="20.75" style="100" customWidth="1"/>
    <col min="3846" max="3846" width="4.25" style="100" customWidth="1"/>
    <col min="3847" max="3847" width="20.75" style="100" customWidth="1"/>
    <col min="3848" max="3848" width="4.25" style="100" customWidth="1"/>
    <col min="3849" max="3849" width="20.75" style="100" customWidth="1"/>
    <col min="3850" max="4096" width="9" style="100"/>
    <col min="4097" max="4097" width="1.625" style="100" customWidth="1"/>
    <col min="4098" max="4098" width="4.375" style="100" customWidth="1"/>
    <col min="4099" max="4099" width="20.75" style="100" customWidth="1"/>
    <col min="4100" max="4100" width="4.25" style="100" customWidth="1"/>
    <col min="4101" max="4101" width="20.75" style="100" customWidth="1"/>
    <col min="4102" max="4102" width="4.25" style="100" customWidth="1"/>
    <col min="4103" max="4103" width="20.75" style="100" customWidth="1"/>
    <col min="4104" max="4104" width="4.25" style="100" customWidth="1"/>
    <col min="4105" max="4105" width="20.75" style="100" customWidth="1"/>
    <col min="4106" max="4352" width="9" style="100"/>
    <col min="4353" max="4353" width="1.625" style="100" customWidth="1"/>
    <col min="4354" max="4354" width="4.375" style="100" customWidth="1"/>
    <col min="4355" max="4355" width="20.75" style="100" customWidth="1"/>
    <col min="4356" max="4356" width="4.25" style="100" customWidth="1"/>
    <col min="4357" max="4357" width="20.75" style="100" customWidth="1"/>
    <col min="4358" max="4358" width="4.25" style="100" customWidth="1"/>
    <col min="4359" max="4359" width="20.75" style="100" customWidth="1"/>
    <col min="4360" max="4360" width="4.25" style="100" customWidth="1"/>
    <col min="4361" max="4361" width="20.75" style="100" customWidth="1"/>
    <col min="4362" max="4608" width="9" style="100"/>
    <col min="4609" max="4609" width="1.625" style="100" customWidth="1"/>
    <col min="4610" max="4610" width="4.375" style="100" customWidth="1"/>
    <col min="4611" max="4611" width="20.75" style="100" customWidth="1"/>
    <col min="4612" max="4612" width="4.25" style="100" customWidth="1"/>
    <col min="4613" max="4613" width="20.75" style="100" customWidth="1"/>
    <col min="4614" max="4614" width="4.25" style="100" customWidth="1"/>
    <col min="4615" max="4615" width="20.75" style="100" customWidth="1"/>
    <col min="4616" max="4616" width="4.25" style="100" customWidth="1"/>
    <col min="4617" max="4617" width="20.75" style="100" customWidth="1"/>
    <col min="4618" max="4864" width="9" style="100"/>
    <col min="4865" max="4865" width="1.625" style="100" customWidth="1"/>
    <col min="4866" max="4866" width="4.375" style="100" customWidth="1"/>
    <col min="4867" max="4867" width="20.75" style="100" customWidth="1"/>
    <col min="4868" max="4868" width="4.25" style="100" customWidth="1"/>
    <col min="4869" max="4869" width="20.75" style="100" customWidth="1"/>
    <col min="4870" max="4870" width="4.25" style="100" customWidth="1"/>
    <col min="4871" max="4871" width="20.75" style="100" customWidth="1"/>
    <col min="4872" max="4872" width="4.25" style="100" customWidth="1"/>
    <col min="4873" max="4873" width="20.75" style="100" customWidth="1"/>
    <col min="4874" max="5120" width="9" style="100"/>
    <col min="5121" max="5121" width="1.625" style="100" customWidth="1"/>
    <col min="5122" max="5122" width="4.375" style="100" customWidth="1"/>
    <col min="5123" max="5123" width="20.75" style="100" customWidth="1"/>
    <col min="5124" max="5124" width="4.25" style="100" customWidth="1"/>
    <col min="5125" max="5125" width="20.75" style="100" customWidth="1"/>
    <col min="5126" max="5126" width="4.25" style="100" customWidth="1"/>
    <col min="5127" max="5127" width="20.75" style="100" customWidth="1"/>
    <col min="5128" max="5128" width="4.25" style="100" customWidth="1"/>
    <col min="5129" max="5129" width="20.75" style="100" customWidth="1"/>
    <col min="5130" max="5376" width="9" style="100"/>
    <col min="5377" max="5377" width="1.625" style="100" customWidth="1"/>
    <col min="5378" max="5378" width="4.375" style="100" customWidth="1"/>
    <col min="5379" max="5379" width="20.75" style="100" customWidth="1"/>
    <col min="5380" max="5380" width="4.25" style="100" customWidth="1"/>
    <col min="5381" max="5381" width="20.75" style="100" customWidth="1"/>
    <col min="5382" max="5382" width="4.25" style="100" customWidth="1"/>
    <col min="5383" max="5383" width="20.75" style="100" customWidth="1"/>
    <col min="5384" max="5384" width="4.25" style="100" customWidth="1"/>
    <col min="5385" max="5385" width="20.75" style="100" customWidth="1"/>
    <col min="5386" max="5632" width="9" style="100"/>
    <col min="5633" max="5633" width="1.625" style="100" customWidth="1"/>
    <col min="5634" max="5634" width="4.375" style="100" customWidth="1"/>
    <col min="5635" max="5635" width="20.75" style="100" customWidth="1"/>
    <col min="5636" max="5636" width="4.25" style="100" customWidth="1"/>
    <col min="5637" max="5637" width="20.75" style="100" customWidth="1"/>
    <col min="5638" max="5638" width="4.25" style="100" customWidth="1"/>
    <col min="5639" max="5639" width="20.75" style="100" customWidth="1"/>
    <col min="5640" max="5640" width="4.25" style="100" customWidth="1"/>
    <col min="5641" max="5641" width="20.75" style="100" customWidth="1"/>
    <col min="5642" max="5888" width="9" style="100"/>
    <col min="5889" max="5889" width="1.625" style="100" customWidth="1"/>
    <col min="5890" max="5890" width="4.375" style="100" customWidth="1"/>
    <col min="5891" max="5891" width="20.75" style="100" customWidth="1"/>
    <col min="5892" max="5892" width="4.25" style="100" customWidth="1"/>
    <col min="5893" max="5893" width="20.75" style="100" customWidth="1"/>
    <col min="5894" max="5894" width="4.25" style="100" customWidth="1"/>
    <col min="5895" max="5895" width="20.75" style="100" customWidth="1"/>
    <col min="5896" max="5896" width="4.25" style="100" customWidth="1"/>
    <col min="5897" max="5897" width="20.75" style="100" customWidth="1"/>
    <col min="5898" max="6144" width="9" style="100"/>
    <col min="6145" max="6145" width="1.625" style="100" customWidth="1"/>
    <col min="6146" max="6146" width="4.375" style="100" customWidth="1"/>
    <col min="6147" max="6147" width="20.75" style="100" customWidth="1"/>
    <col min="6148" max="6148" width="4.25" style="100" customWidth="1"/>
    <col min="6149" max="6149" width="20.75" style="100" customWidth="1"/>
    <col min="6150" max="6150" width="4.25" style="100" customWidth="1"/>
    <col min="6151" max="6151" width="20.75" style="100" customWidth="1"/>
    <col min="6152" max="6152" width="4.25" style="100" customWidth="1"/>
    <col min="6153" max="6153" width="20.75" style="100" customWidth="1"/>
    <col min="6154" max="6400" width="9" style="100"/>
    <col min="6401" max="6401" width="1.625" style="100" customWidth="1"/>
    <col min="6402" max="6402" width="4.375" style="100" customWidth="1"/>
    <col min="6403" max="6403" width="20.75" style="100" customWidth="1"/>
    <col min="6404" max="6404" width="4.25" style="100" customWidth="1"/>
    <col min="6405" max="6405" width="20.75" style="100" customWidth="1"/>
    <col min="6406" max="6406" width="4.25" style="100" customWidth="1"/>
    <col min="6407" max="6407" width="20.75" style="100" customWidth="1"/>
    <col min="6408" max="6408" width="4.25" style="100" customWidth="1"/>
    <col min="6409" max="6409" width="20.75" style="100" customWidth="1"/>
    <col min="6410" max="6656" width="9" style="100"/>
    <col min="6657" max="6657" width="1.625" style="100" customWidth="1"/>
    <col min="6658" max="6658" width="4.375" style="100" customWidth="1"/>
    <col min="6659" max="6659" width="20.75" style="100" customWidth="1"/>
    <col min="6660" max="6660" width="4.25" style="100" customWidth="1"/>
    <col min="6661" max="6661" width="20.75" style="100" customWidth="1"/>
    <col min="6662" max="6662" width="4.25" style="100" customWidth="1"/>
    <col min="6663" max="6663" width="20.75" style="100" customWidth="1"/>
    <col min="6664" max="6664" width="4.25" style="100" customWidth="1"/>
    <col min="6665" max="6665" width="20.75" style="100" customWidth="1"/>
    <col min="6666" max="6912" width="9" style="100"/>
    <col min="6913" max="6913" width="1.625" style="100" customWidth="1"/>
    <col min="6914" max="6914" width="4.375" style="100" customWidth="1"/>
    <col min="6915" max="6915" width="20.75" style="100" customWidth="1"/>
    <col min="6916" max="6916" width="4.25" style="100" customWidth="1"/>
    <col min="6917" max="6917" width="20.75" style="100" customWidth="1"/>
    <col min="6918" max="6918" width="4.25" style="100" customWidth="1"/>
    <col min="6919" max="6919" width="20.75" style="100" customWidth="1"/>
    <col min="6920" max="6920" width="4.25" style="100" customWidth="1"/>
    <col min="6921" max="6921" width="20.75" style="100" customWidth="1"/>
    <col min="6922" max="7168" width="9" style="100"/>
    <col min="7169" max="7169" width="1.625" style="100" customWidth="1"/>
    <col min="7170" max="7170" width="4.375" style="100" customWidth="1"/>
    <col min="7171" max="7171" width="20.75" style="100" customWidth="1"/>
    <col min="7172" max="7172" width="4.25" style="100" customWidth="1"/>
    <col min="7173" max="7173" width="20.75" style="100" customWidth="1"/>
    <col min="7174" max="7174" width="4.25" style="100" customWidth="1"/>
    <col min="7175" max="7175" width="20.75" style="100" customWidth="1"/>
    <col min="7176" max="7176" width="4.25" style="100" customWidth="1"/>
    <col min="7177" max="7177" width="20.75" style="100" customWidth="1"/>
    <col min="7178" max="7424" width="9" style="100"/>
    <col min="7425" max="7425" width="1.625" style="100" customWidth="1"/>
    <col min="7426" max="7426" width="4.375" style="100" customWidth="1"/>
    <col min="7427" max="7427" width="20.75" style="100" customWidth="1"/>
    <col min="7428" max="7428" width="4.25" style="100" customWidth="1"/>
    <col min="7429" max="7429" width="20.75" style="100" customWidth="1"/>
    <col min="7430" max="7430" width="4.25" style="100" customWidth="1"/>
    <col min="7431" max="7431" width="20.75" style="100" customWidth="1"/>
    <col min="7432" max="7432" width="4.25" style="100" customWidth="1"/>
    <col min="7433" max="7433" width="20.75" style="100" customWidth="1"/>
    <col min="7434" max="7680" width="9" style="100"/>
    <col min="7681" max="7681" width="1.625" style="100" customWidth="1"/>
    <col min="7682" max="7682" width="4.375" style="100" customWidth="1"/>
    <col min="7683" max="7683" width="20.75" style="100" customWidth="1"/>
    <col min="7684" max="7684" width="4.25" style="100" customWidth="1"/>
    <col min="7685" max="7685" width="20.75" style="100" customWidth="1"/>
    <col min="7686" max="7686" width="4.25" style="100" customWidth="1"/>
    <col min="7687" max="7687" width="20.75" style="100" customWidth="1"/>
    <col min="7688" max="7688" width="4.25" style="100" customWidth="1"/>
    <col min="7689" max="7689" width="20.75" style="100" customWidth="1"/>
    <col min="7690" max="7936" width="9" style="100"/>
    <col min="7937" max="7937" width="1.625" style="100" customWidth="1"/>
    <col min="7938" max="7938" width="4.375" style="100" customWidth="1"/>
    <col min="7939" max="7939" width="20.75" style="100" customWidth="1"/>
    <col min="7940" max="7940" width="4.25" style="100" customWidth="1"/>
    <col min="7941" max="7941" width="20.75" style="100" customWidth="1"/>
    <col min="7942" max="7942" width="4.25" style="100" customWidth="1"/>
    <col min="7943" max="7943" width="20.75" style="100" customWidth="1"/>
    <col min="7944" max="7944" width="4.25" style="100" customWidth="1"/>
    <col min="7945" max="7945" width="20.75" style="100" customWidth="1"/>
    <col min="7946" max="8192" width="9" style="100"/>
    <col min="8193" max="8193" width="1.625" style="100" customWidth="1"/>
    <col min="8194" max="8194" width="4.375" style="100" customWidth="1"/>
    <col min="8195" max="8195" width="20.75" style="100" customWidth="1"/>
    <col min="8196" max="8196" width="4.25" style="100" customWidth="1"/>
    <col min="8197" max="8197" width="20.75" style="100" customWidth="1"/>
    <col min="8198" max="8198" width="4.25" style="100" customWidth="1"/>
    <col min="8199" max="8199" width="20.75" style="100" customWidth="1"/>
    <col min="8200" max="8200" width="4.25" style="100" customWidth="1"/>
    <col min="8201" max="8201" width="20.75" style="100" customWidth="1"/>
    <col min="8202" max="8448" width="9" style="100"/>
    <col min="8449" max="8449" width="1.625" style="100" customWidth="1"/>
    <col min="8450" max="8450" width="4.375" style="100" customWidth="1"/>
    <col min="8451" max="8451" width="20.75" style="100" customWidth="1"/>
    <col min="8452" max="8452" width="4.25" style="100" customWidth="1"/>
    <col min="8453" max="8453" width="20.75" style="100" customWidth="1"/>
    <col min="8454" max="8454" width="4.25" style="100" customWidth="1"/>
    <col min="8455" max="8455" width="20.75" style="100" customWidth="1"/>
    <col min="8456" max="8456" width="4.25" style="100" customWidth="1"/>
    <col min="8457" max="8457" width="20.75" style="100" customWidth="1"/>
    <col min="8458" max="8704" width="9" style="100"/>
    <col min="8705" max="8705" width="1.625" style="100" customWidth="1"/>
    <col min="8706" max="8706" width="4.375" style="100" customWidth="1"/>
    <col min="8707" max="8707" width="20.75" style="100" customWidth="1"/>
    <col min="8708" max="8708" width="4.25" style="100" customWidth="1"/>
    <col min="8709" max="8709" width="20.75" style="100" customWidth="1"/>
    <col min="8710" max="8710" width="4.25" style="100" customWidth="1"/>
    <col min="8711" max="8711" width="20.75" style="100" customWidth="1"/>
    <col min="8712" max="8712" width="4.25" style="100" customWidth="1"/>
    <col min="8713" max="8713" width="20.75" style="100" customWidth="1"/>
    <col min="8714" max="8960" width="9" style="100"/>
    <col min="8961" max="8961" width="1.625" style="100" customWidth="1"/>
    <col min="8962" max="8962" width="4.375" style="100" customWidth="1"/>
    <col min="8963" max="8963" width="20.75" style="100" customWidth="1"/>
    <col min="8964" max="8964" width="4.25" style="100" customWidth="1"/>
    <col min="8965" max="8965" width="20.75" style="100" customWidth="1"/>
    <col min="8966" max="8966" width="4.25" style="100" customWidth="1"/>
    <col min="8967" max="8967" width="20.75" style="100" customWidth="1"/>
    <col min="8968" max="8968" width="4.25" style="100" customWidth="1"/>
    <col min="8969" max="8969" width="20.75" style="100" customWidth="1"/>
    <col min="8970" max="9216" width="9" style="100"/>
    <col min="9217" max="9217" width="1.625" style="100" customWidth="1"/>
    <col min="9218" max="9218" width="4.375" style="100" customWidth="1"/>
    <col min="9219" max="9219" width="20.75" style="100" customWidth="1"/>
    <col min="9220" max="9220" width="4.25" style="100" customWidth="1"/>
    <col min="9221" max="9221" width="20.75" style="100" customWidth="1"/>
    <col min="9222" max="9222" width="4.25" style="100" customWidth="1"/>
    <col min="9223" max="9223" width="20.75" style="100" customWidth="1"/>
    <col min="9224" max="9224" width="4.25" style="100" customWidth="1"/>
    <col min="9225" max="9225" width="20.75" style="100" customWidth="1"/>
    <col min="9226" max="9472" width="9" style="100"/>
    <col min="9473" max="9473" width="1.625" style="100" customWidth="1"/>
    <col min="9474" max="9474" width="4.375" style="100" customWidth="1"/>
    <col min="9475" max="9475" width="20.75" style="100" customWidth="1"/>
    <col min="9476" max="9476" width="4.25" style="100" customWidth="1"/>
    <col min="9477" max="9477" width="20.75" style="100" customWidth="1"/>
    <col min="9478" max="9478" width="4.25" style="100" customWidth="1"/>
    <col min="9479" max="9479" width="20.75" style="100" customWidth="1"/>
    <col min="9480" max="9480" width="4.25" style="100" customWidth="1"/>
    <col min="9481" max="9481" width="20.75" style="100" customWidth="1"/>
    <col min="9482" max="9728" width="9" style="100"/>
    <col min="9729" max="9729" width="1.625" style="100" customWidth="1"/>
    <col min="9730" max="9730" width="4.375" style="100" customWidth="1"/>
    <col min="9731" max="9731" width="20.75" style="100" customWidth="1"/>
    <col min="9732" max="9732" width="4.25" style="100" customWidth="1"/>
    <col min="9733" max="9733" width="20.75" style="100" customWidth="1"/>
    <col min="9734" max="9734" width="4.25" style="100" customWidth="1"/>
    <col min="9735" max="9735" width="20.75" style="100" customWidth="1"/>
    <col min="9736" max="9736" width="4.25" style="100" customWidth="1"/>
    <col min="9737" max="9737" width="20.75" style="100" customWidth="1"/>
    <col min="9738" max="9984" width="9" style="100"/>
    <col min="9985" max="9985" width="1.625" style="100" customWidth="1"/>
    <col min="9986" max="9986" width="4.375" style="100" customWidth="1"/>
    <col min="9987" max="9987" width="20.75" style="100" customWidth="1"/>
    <col min="9988" max="9988" width="4.25" style="100" customWidth="1"/>
    <col min="9989" max="9989" width="20.75" style="100" customWidth="1"/>
    <col min="9990" max="9990" width="4.25" style="100" customWidth="1"/>
    <col min="9991" max="9991" width="20.75" style="100" customWidth="1"/>
    <col min="9992" max="9992" width="4.25" style="100" customWidth="1"/>
    <col min="9993" max="9993" width="20.75" style="100" customWidth="1"/>
    <col min="9994" max="10240" width="9" style="100"/>
    <col min="10241" max="10241" width="1.625" style="100" customWidth="1"/>
    <col min="10242" max="10242" width="4.375" style="100" customWidth="1"/>
    <col min="10243" max="10243" width="20.75" style="100" customWidth="1"/>
    <col min="10244" max="10244" width="4.25" style="100" customWidth="1"/>
    <col min="10245" max="10245" width="20.75" style="100" customWidth="1"/>
    <col min="10246" max="10246" width="4.25" style="100" customWidth="1"/>
    <col min="10247" max="10247" width="20.75" style="100" customWidth="1"/>
    <col min="10248" max="10248" width="4.25" style="100" customWidth="1"/>
    <col min="10249" max="10249" width="20.75" style="100" customWidth="1"/>
    <col min="10250" max="10496" width="9" style="100"/>
    <col min="10497" max="10497" width="1.625" style="100" customWidth="1"/>
    <col min="10498" max="10498" width="4.375" style="100" customWidth="1"/>
    <col min="10499" max="10499" width="20.75" style="100" customWidth="1"/>
    <col min="10500" max="10500" width="4.25" style="100" customWidth="1"/>
    <col min="10501" max="10501" width="20.75" style="100" customWidth="1"/>
    <col min="10502" max="10502" width="4.25" style="100" customWidth="1"/>
    <col min="10503" max="10503" width="20.75" style="100" customWidth="1"/>
    <col min="10504" max="10504" width="4.25" style="100" customWidth="1"/>
    <col min="10505" max="10505" width="20.75" style="100" customWidth="1"/>
    <col min="10506" max="10752" width="9" style="100"/>
    <col min="10753" max="10753" width="1.625" style="100" customWidth="1"/>
    <col min="10754" max="10754" width="4.375" style="100" customWidth="1"/>
    <col min="10755" max="10755" width="20.75" style="100" customWidth="1"/>
    <col min="10756" max="10756" width="4.25" style="100" customWidth="1"/>
    <col min="10757" max="10757" width="20.75" style="100" customWidth="1"/>
    <col min="10758" max="10758" width="4.25" style="100" customWidth="1"/>
    <col min="10759" max="10759" width="20.75" style="100" customWidth="1"/>
    <col min="10760" max="10760" width="4.25" style="100" customWidth="1"/>
    <col min="10761" max="10761" width="20.75" style="100" customWidth="1"/>
    <col min="10762" max="11008" width="9" style="100"/>
    <col min="11009" max="11009" width="1.625" style="100" customWidth="1"/>
    <col min="11010" max="11010" width="4.375" style="100" customWidth="1"/>
    <col min="11011" max="11011" width="20.75" style="100" customWidth="1"/>
    <col min="11012" max="11012" width="4.25" style="100" customWidth="1"/>
    <col min="11013" max="11013" width="20.75" style="100" customWidth="1"/>
    <col min="11014" max="11014" width="4.25" style="100" customWidth="1"/>
    <col min="11015" max="11015" width="20.75" style="100" customWidth="1"/>
    <col min="11016" max="11016" width="4.25" style="100" customWidth="1"/>
    <col min="11017" max="11017" width="20.75" style="100" customWidth="1"/>
    <col min="11018" max="11264" width="9" style="100"/>
    <col min="11265" max="11265" width="1.625" style="100" customWidth="1"/>
    <col min="11266" max="11266" width="4.375" style="100" customWidth="1"/>
    <col min="11267" max="11267" width="20.75" style="100" customWidth="1"/>
    <col min="11268" max="11268" width="4.25" style="100" customWidth="1"/>
    <col min="11269" max="11269" width="20.75" style="100" customWidth="1"/>
    <col min="11270" max="11270" width="4.25" style="100" customWidth="1"/>
    <col min="11271" max="11271" width="20.75" style="100" customWidth="1"/>
    <col min="11272" max="11272" width="4.25" style="100" customWidth="1"/>
    <col min="11273" max="11273" width="20.75" style="100" customWidth="1"/>
    <col min="11274" max="11520" width="9" style="100"/>
    <col min="11521" max="11521" width="1.625" style="100" customWidth="1"/>
    <col min="11522" max="11522" width="4.375" style="100" customWidth="1"/>
    <col min="11523" max="11523" width="20.75" style="100" customWidth="1"/>
    <col min="11524" max="11524" width="4.25" style="100" customWidth="1"/>
    <col min="11525" max="11525" width="20.75" style="100" customWidth="1"/>
    <col min="11526" max="11526" width="4.25" style="100" customWidth="1"/>
    <col min="11527" max="11527" width="20.75" style="100" customWidth="1"/>
    <col min="11528" max="11528" width="4.25" style="100" customWidth="1"/>
    <col min="11529" max="11529" width="20.75" style="100" customWidth="1"/>
    <col min="11530" max="11776" width="9" style="100"/>
    <col min="11777" max="11777" width="1.625" style="100" customWidth="1"/>
    <col min="11778" max="11778" width="4.375" style="100" customWidth="1"/>
    <col min="11779" max="11779" width="20.75" style="100" customWidth="1"/>
    <col min="11780" max="11780" width="4.25" style="100" customWidth="1"/>
    <col min="11781" max="11781" width="20.75" style="100" customWidth="1"/>
    <col min="11782" max="11782" width="4.25" style="100" customWidth="1"/>
    <col min="11783" max="11783" width="20.75" style="100" customWidth="1"/>
    <col min="11784" max="11784" width="4.25" style="100" customWidth="1"/>
    <col min="11785" max="11785" width="20.75" style="100" customWidth="1"/>
    <col min="11786" max="12032" width="9" style="100"/>
    <col min="12033" max="12033" width="1.625" style="100" customWidth="1"/>
    <col min="12034" max="12034" width="4.375" style="100" customWidth="1"/>
    <col min="12035" max="12035" width="20.75" style="100" customWidth="1"/>
    <col min="12036" max="12036" width="4.25" style="100" customWidth="1"/>
    <col min="12037" max="12037" width="20.75" style="100" customWidth="1"/>
    <col min="12038" max="12038" width="4.25" style="100" customWidth="1"/>
    <col min="12039" max="12039" width="20.75" style="100" customWidth="1"/>
    <col min="12040" max="12040" width="4.25" style="100" customWidth="1"/>
    <col min="12041" max="12041" width="20.75" style="100" customWidth="1"/>
    <col min="12042" max="12288" width="9" style="100"/>
    <col min="12289" max="12289" width="1.625" style="100" customWidth="1"/>
    <col min="12290" max="12290" width="4.375" style="100" customWidth="1"/>
    <col min="12291" max="12291" width="20.75" style="100" customWidth="1"/>
    <col min="12292" max="12292" width="4.25" style="100" customWidth="1"/>
    <col min="12293" max="12293" width="20.75" style="100" customWidth="1"/>
    <col min="12294" max="12294" width="4.25" style="100" customWidth="1"/>
    <col min="12295" max="12295" width="20.75" style="100" customWidth="1"/>
    <col min="12296" max="12296" width="4.25" style="100" customWidth="1"/>
    <col min="12297" max="12297" width="20.75" style="100" customWidth="1"/>
    <col min="12298" max="12544" width="9" style="100"/>
    <col min="12545" max="12545" width="1.625" style="100" customWidth="1"/>
    <col min="12546" max="12546" width="4.375" style="100" customWidth="1"/>
    <col min="12547" max="12547" width="20.75" style="100" customWidth="1"/>
    <col min="12548" max="12548" width="4.25" style="100" customWidth="1"/>
    <col min="12549" max="12549" width="20.75" style="100" customWidth="1"/>
    <col min="12550" max="12550" width="4.25" style="100" customWidth="1"/>
    <col min="12551" max="12551" width="20.75" style="100" customWidth="1"/>
    <col min="12552" max="12552" width="4.25" style="100" customWidth="1"/>
    <col min="12553" max="12553" width="20.75" style="100" customWidth="1"/>
    <col min="12554" max="12800" width="9" style="100"/>
    <col min="12801" max="12801" width="1.625" style="100" customWidth="1"/>
    <col min="12802" max="12802" width="4.375" style="100" customWidth="1"/>
    <col min="12803" max="12803" width="20.75" style="100" customWidth="1"/>
    <col min="12804" max="12804" width="4.25" style="100" customWidth="1"/>
    <col min="12805" max="12805" width="20.75" style="100" customWidth="1"/>
    <col min="12806" max="12806" width="4.25" style="100" customWidth="1"/>
    <col min="12807" max="12807" width="20.75" style="100" customWidth="1"/>
    <col min="12808" max="12808" width="4.25" style="100" customWidth="1"/>
    <col min="12809" max="12809" width="20.75" style="100" customWidth="1"/>
    <col min="12810" max="13056" width="9" style="100"/>
    <col min="13057" max="13057" width="1.625" style="100" customWidth="1"/>
    <col min="13058" max="13058" width="4.375" style="100" customWidth="1"/>
    <col min="13059" max="13059" width="20.75" style="100" customWidth="1"/>
    <col min="13060" max="13060" width="4.25" style="100" customWidth="1"/>
    <col min="13061" max="13061" width="20.75" style="100" customWidth="1"/>
    <col min="13062" max="13062" width="4.25" style="100" customWidth="1"/>
    <col min="13063" max="13063" width="20.75" style="100" customWidth="1"/>
    <col min="13064" max="13064" width="4.25" style="100" customWidth="1"/>
    <col min="13065" max="13065" width="20.75" style="100" customWidth="1"/>
    <col min="13066" max="13312" width="9" style="100"/>
    <col min="13313" max="13313" width="1.625" style="100" customWidth="1"/>
    <col min="13314" max="13314" width="4.375" style="100" customWidth="1"/>
    <col min="13315" max="13315" width="20.75" style="100" customWidth="1"/>
    <col min="13316" max="13316" width="4.25" style="100" customWidth="1"/>
    <col min="13317" max="13317" width="20.75" style="100" customWidth="1"/>
    <col min="13318" max="13318" width="4.25" style="100" customWidth="1"/>
    <col min="13319" max="13319" width="20.75" style="100" customWidth="1"/>
    <col min="13320" max="13320" width="4.25" style="100" customWidth="1"/>
    <col min="13321" max="13321" width="20.75" style="100" customWidth="1"/>
    <col min="13322" max="13568" width="9" style="100"/>
    <col min="13569" max="13569" width="1.625" style="100" customWidth="1"/>
    <col min="13570" max="13570" width="4.375" style="100" customWidth="1"/>
    <col min="13571" max="13571" width="20.75" style="100" customWidth="1"/>
    <col min="13572" max="13572" width="4.25" style="100" customWidth="1"/>
    <col min="13573" max="13573" width="20.75" style="100" customWidth="1"/>
    <col min="13574" max="13574" width="4.25" style="100" customWidth="1"/>
    <col min="13575" max="13575" width="20.75" style="100" customWidth="1"/>
    <col min="13576" max="13576" width="4.25" style="100" customWidth="1"/>
    <col min="13577" max="13577" width="20.75" style="100" customWidth="1"/>
    <col min="13578" max="13824" width="9" style="100"/>
    <col min="13825" max="13825" width="1.625" style="100" customWidth="1"/>
    <col min="13826" max="13826" width="4.375" style="100" customWidth="1"/>
    <col min="13827" max="13827" width="20.75" style="100" customWidth="1"/>
    <col min="13828" max="13828" width="4.25" style="100" customWidth="1"/>
    <col min="13829" max="13829" width="20.75" style="100" customWidth="1"/>
    <col min="13830" max="13830" width="4.25" style="100" customWidth="1"/>
    <col min="13831" max="13831" width="20.75" style="100" customWidth="1"/>
    <col min="13832" max="13832" width="4.25" style="100" customWidth="1"/>
    <col min="13833" max="13833" width="20.75" style="100" customWidth="1"/>
    <col min="13834" max="14080" width="9" style="100"/>
    <col min="14081" max="14081" width="1.625" style="100" customWidth="1"/>
    <col min="14082" max="14082" width="4.375" style="100" customWidth="1"/>
    <col min="14083" max="14083" width="20.75" style="100" customWidth="1"/>
    <col min="14084" max="14084" width="4.25" style="100" customWidth="1"/>
    <col min="14085" max="14085" width="20.75" style="100" customWidth="1"/>
    <col min="14086" max="14086" width="4.25" style="100" customWidth="1"/>
    <col min="14087" max="14087" width="20.75" style="100" customWidth="1"/>
    <col min="14088" max="14088" width="4.25" style="100" customWidth="1"/>
    <col min="14089" max="14089" width="20.75" style="100" customWidth="1"/>
    <col min="14090" max="14336" width="9" style="100"/>
    <col min="14337" max="14337" width="1.625" style="100" customWidth="1"/>
    <col min="14338" max="14338" width="4.375" style="100" customWidth="1"/>
    <col min="14339" max="14339" width="20.75" style="100" customWidth="1"/>
    <col min="14340" max="14340" width="4.25" style="100" customWidth="1"/>
    <col min="14341" max="14341" width="20.75" style="100" customWidth="1"/>
    <col min="14342" max="14342" width="4.25" style="100" customWidth="1"/>
    <col min="14343" max="14343" width="20.75" style="100" customWidth="1"/>
    <col min="14344" max="14344" width="4.25" style="100" customWidth="1"/>
    <col min="14345" max="14345" width="20.75" style="100" customWidth="1"/>
    <col min="14346" max="14592" width="9" style="100"/>
    <col min="14593" max="14593" width="1.625" style="100" customWidth="1"/>
    <col min="14594" max="14594" width="4.375" style="100" customWidth="1"/>
    <col min="14595" max="14595" width="20.75" style="100" customWidth="1"/>
    <col min="14596" max="14596" width="4.25" style="100" customWidth="1"/>
    <col min="14597" max="14597" width="20.75" style="100" customWidth="1"/>
    <col min="14598" max="14598" width="4.25" style="100" customWidth="1"/>
    <col min="14599" max="14599" width="20.75" style="100" customWidth="1"/>
    <col min="14600" max="14600" width="4.25" style="100" customWidth="1"/>
    <col min="14601" max="14601" width="20.75" style="100" customWidth="1"/>
    <col min="14602" max="14848" width="9" style="100"/>
    <col min="14849" max="14849" width="1.625" style="100" customWidth="1"/>
    <col min="14850" max="14850" width="4.375" style="100" customWidth="1"/>
    <col min="14851" max="14851" width="20.75" style="100" customWidth="1"/>
    <col min="14852" max="14852" width="4.25" style="100" customWidth="1"/>
    <col min="14853" max="14853" width="20.75" style="100" customWidth="1"/>
    <col min="14854" max="14854" width="4.25" style="100" customWidth="1"/>
    <col min="14855" max="14855" width="20.75" style="100" customWidth="1"/>
    <col min="14856" max="14856" width="4.25" style="100" customWidth="1"/>
    <col min="14857" max="14857" width="20.75" style="100" customWidth="1"/>
    <col min="14858" max="15104" width="9" style="100"/>
    <col min="15105" max="15105" width="1.625" style="100" customWidth="1"/>
    <col min="15106" max="15106" width="4.375" style="100" customWidth="1"/>
    <col min="15107" max="15107" width="20.75" style="100" customWidth="1"/>
    <col min="15108" max="15108" width="4.25" style="100" customWidth="1"/>
    <col min="15109" max="15109" width="20.75" style="100" customWidth="1"/>
    <col min="15110" max="15110" width="4.25" style="100" customWidth="1"/>
    <col min="15111" max="15111" width="20.75" style="100" customWidth="1"/>
    <col min="15112" max="15112" width="4.25" style="100" customWidth="1"/>
    <col min="15113" max="15113" width="20.75" style="100" customWidth="1"/>
    <col min="15114" max="15360" width="9" style="100"/>
    <col min="15361" max="15361" width="1.625" style="100" customWidth="1"/>
    <col min="15362" max="15362" width="4.375" style="100" customWidth="1"/>
    <col min="15363" max="15363" width="20.75" style="100" customWidth="1"/>
    <col min="15364" max="15364" width="4.25" style="100" customWidth="1"/>
    <col min="15365" max="15365" width="20.75" style="100" customWidth="1"/>
    <col min="15366" max="15366" width="4.25" style="100" customWidth="1"/>
    <col min="15367" max="15367" width="20.75" style="100" customWidth="1"/>
    <col min="15368" max="15368" width="4.25" style="100" customWidth="1"/>
    <col min="15369" max="15369" width="20.75" style="100" customWidth="1"/>
    <col min="15370" max="15616" width="9" style="100"/>
    <col min="15617" max="15617" width="1.625" style="100" customWidth="1"/>
    <col min="15618" max="15618" width="4.375" style="100" customWidth="1"/>
    <col min="15619" max="15619" width="20.75" style="100" customWidth="1"/>
    <col min="15620" max="15620" width="4.25" style="100" customWidth="1"/>
    <col min="15621" max="15621" width="20.75" style="100" customWidth="1"/>
    <col min="15622" max="15622" width="4.25" style="100" customWidth="1"/>
    <col min="15623" max="15623" width="20.75" style="100" customWidth="1"/>
    <col min="15624" max="15624" width="4.25" style="100" customWidth="1"/>
    <col min="15625" max="15625" width="20.75" style="100" customWidth="1"/>
    <col min="15626" max="15872" width="9" style="100"/>
    <col min="15873" max="15873" width="1.625" style="100" customWidth="1"/>
    <col min="15874" max="15874" width="4.375" style="100" customWidth="1"/>
    <col min="15875" max="15875" width="20.75" style="100" customWidth="1"/>
    <col min="15876" max="15876" width="4.25" style="100" customWidth="1"/>
    <col min="15877" max="15877" width="20.75" style="100" customWidth="1"/>
    <col min="15878" max="15878" width="4.25" style="100" customWidth="1"/>
    <col min="15879" max="15879" width="20.75" style="100" customWidth="1"/>
    <col min="15880" max="15880" width="4.25" style="100" customWidth="1"/>
    <col min="15881" max="15881" width="20.75" style="100" customWidth="1"/>
    <col min="15882" max="16128" width="9" style="100"/>
    <col min="16129" max="16129" width="1.625" style="100" customWidth="1"/>
    <col min="16130" max="16130" width="4.375" style="100" customWidth="1"/>
    <col min="16131" max="16131" width="20.75" style="100" customWidth="1"/>
    <col min="16132" max="16132" width="4.25" style="100" customWidth="1"/>
    <col min="16133" max="16133" width="20.75" style="100" customWidth="1"/>
    <col min="16134" max="16134" width="4.25" style="100" customWidth="1"/>
    <col min="16135" max="16135" width="20.75" style="100" customWidth="1"/>
    <col min="16136" max="16136" width="4.25" style="100" customWidth="1"/>
    <col min="16137" max="16137" width="20.75" style="100" customWidth="1"/>
    <col min="16138" max="16384" width="9" style="100"/>
  </cols>
  <sheetData>
    <row r="1" spans="1:10" s="98" customFormat="1" ht="21.95" customHeight="1" x14ac:dyDescent="0.2">
      <c r="A1" s="99"/>
      <c r="B1" s="205" t="str">
        <f>入力用!A4</f>
        <v>第40回さつき杯</v>
      </c>
      <c r="C1" s="205"/>
      <c r="D1" s="205"/>
      <c r="E1" s="205"/>
      <c r="F1" s="205"/>
      <c r="G1" s="205"/>
      <c r="H1" s="205"/>
      <c r="I1" s="205"/>
      <c r="J1" s="99"/>
    </row>
    <row r="2" spans="1:10" s="99" customFormat="1" ht="21.95" customHeight="1" x14ac:dyDescent="0.15"/>
    <row r="3" spans="1:10" s="99" customFormat="1" ht="21.95" customHeight="1" x14ac:dyDescent="0.15">
      <c r="C3" s="99" t="s">
        <v>236</v>
      </c>
    </row>
    <row r="4" spans="1:10" ht="21.95" customHeight="1" x14ac:dyDescent="0.15">
      <c r="A4" s="99"/>
      <c r="B4" s="99"/>
      <c r="C4" s="99" t="s">
        <v>204</v>
      </c>
      <c r="D4" s="99"/>
      <c r="E4" s="99"/>
      <c r="F4" s="99"/>
      <c r="G4" s="99"/>
      <c r="H4" s="99"/>
      <c r="I4" s="99"/>
      <c r="J4" s="99"/>
    </row>
    <row r="5" spans="1:10" s="99" customFormat="1" ht="21.95" customHeight="1" x14ac:dyDescent="0.15">
      <c r="C5" s="99" t="s">
        <v>205</v>
      </c>
    </row>
    <row r="6" spans="1:10" s="99" customFormat="1" ht="24.6" customHeight="1" x14ac:dyDescent="0.15">
      <c r="C6" s="99" t="s">
        <v>44</v>
      </c>
      <c r="D6" s="126" t="s">
        <v>45</v>
      </c>
      <c r="E6" s="126"/>
      <c r="F6" s="126"/>
      <c r="G6" s="126"/>
    </row>
    <row r="7" spans="1:10" s="99" customFormat="1" ht="24.6" customHeight="1" x14ac:dyDescent="0.15">
      <c r="C7" s="206" t="s">
        <v>46</v>
      </c>
      <c r="D7" s="126" t="s">
        <v>47</v>
      </c>
      <c r="E7" s="126"/>
    </row>
    <row r="8" spans="1:10" s="99" customFormat="1" ht="24.6" customHeight="1" x14ac:dyDescent="0.15">
      <c r="C8" s="206"/>
      <c r="D8" s="126" t="s">
        <v>48</v>
      </c>
      <c r="E8" s="126"/>
      <c r="F8" s="126"/>
      <c r="G8" s="126"/>
      <c r="H8" s="126"/>
    </row>
    <row r="9" spans="1:10" s="99" customFormat="1" ht="24.6" customHeight="1" x14ac:dyDescent="0.15">
      <c r="D9" s="127" t="s">
        <v>49</v>
      </c>
      <c r="E9" s="127"/>
      <c r="F9" s="127"/>
      <c r="G9" s="127"/>
      <c r="H9" s="127"/>
    </row>
    <row r="10" spans="1:10" s="99" customFormat="1" ht="24.6" customHeight="1" x14ac:dyDescent="0.15">
      <c r="D10" s="127" t="s">
        <v>50</v>
      </c>
      <c r="E10" s="127"/>
      <c r="F10" s="127"/>
      <c r="G10" s="127"/>
      <c r="H10" s="127"/>
    </row>
    <row r="11" spans="1:10" s="99" customFormat="1" ht="17.45" customHeight="1" x14ac:dyDescent="0.15">
      <c r="D11" s="101"/>
    </row>
    <row r="12" spans="1:10" s="99" customFormat="1" ht="32.25" customHeight="1" x14ac:dyDescent="0.15">
      <c r="B12" s="182" t="s">
        <v>206</v>
      </c>
    </row>
    <row r="13" spans="1:10" s="99" customFormat="1" ht="21.95" customHeight="1" x14ac:dyDescent="0.15">
      <c r="B13" s="183" t="s">
        <v>51</v>
      </c>
      <c r="C13" s="130" t="s">
        <v>52</v>
      </c>
      <c r="D13" s="129"/>
      <c r="E13" s="130" t="s">
        <v>53</v>
      </c>
      <c r="F13" s="129"/>
      <c r="G13" s="130" t="s">
        <v>54</v>
      </c>
      <c r="H13" s="184"/>
      <c r="I13" s="130" t="s">
        <v>175</v>
      </c>
    </row>
    <row r="14" spans="1:10" s="132" customFormat="1" ht="27" customHeight="1" x14ac:dyDescent="0.15">
      <c r="B14" s="130">
        <v>1</v>
      </c>
      <c r="C14" s="130"/>
      <c r="D14" s="130">
        <v>1</v>
      </c>
      <c r="E14" s="130"/>
      <c r="F14" s="130">
        <v>1</v>
      </c>
      <c r="G14" s="130"/>
      <c r="H14" s="185">
        <v>1</v>
      </c>
      <c r="I14" s="130"/>
    </row>
    <row r="15" spans="1:10" s="132" customFormat="1" ht="27" customHeight="1" x14ac:dyDescent="0.15">
      <c r="B15" s="130">
        <v>2</v>
      </c>
      <c r="C15" s="130"/>
      <c r="D15" s="130">
        <v>2</v>
      </c>
      <c r="E15" s="130"/>
      <c r="F15" s="130">
        <v>2</v>
      </c>
      <c r="G15" s="130"/>
      <c r="H15" s="185">
        <v>2</v>
      </c>
      <c r="I15" s="130"/>
    </row>
    <row r="16" spans="1:10" s="132" customFormat="1" ht="27" customHeight="1" x14ac:dyDescent="0.15">
      <c r="B16" s="130">
        <v>3</v>
      </c>
      <c r="C16" s="130"/>
      <c r="D16" s="130">
        <v>3</v>
      </c>
      <c r="E16" s="130"/>
      <c r="F16" s="130">
        <v>3</v>
      </c>
      <c r="G16" s="130"/>
      <c r="H16" s="185">
        <v>3</v>
      </c>
      <c r="I16" s="130"/>
    </row>
    <row r="17" spans="1:10" ht="21.95" customHeight="1" x14ac:dyDescent="0.15">
      <c r="A17" s="99"/>
      <c r="B17" s="99"/>
      <c r="C17" s="125" t="s">
        <v>207</v>
      </c>
      <c r="D17" s="99"/>
      <c r="E17" s="99"/>
      <c r="F17" s="99"/>
      <c r="G17" s="99"/>
      <c r="H17" s="99"/>
      <c r="I17" s="99"/>
      <c r="J17" s="99"/>
    </row>
    <row r="18" spans="1:10" ht="21.95" customHeight="1" thickBot="1" x14ac:dyDescent="0.2">
      <c r="A18" s="207"/>
      <c r="B18" s="207"/>
      <c r="C18" s="207"/>
      <c r="D18" s="207"/>
      <c r="E18" s="207"/>
      <c r="F18" s="207"/>
      <c r="G18" s="207"/>
      <c r="H18" s="207"/>
      <c r="I18" s="207"/>
      <c r="J18" s="99"/>
    </row>
    <row r="19" spans="1:10" ht="21.95" customHeight="1" x14ac:dyDescent="0.15">
      <c r="A19" s="99"/>
      <c r="B19" s="99"/>
      <c r="C19" s="99"/>
      <c r="D19" s="99"/>
      <c r="E19" s="99"/>
      <c r="F19" s="99"/>
      <c r="G19" s="99"/>
      <c r="H19" s="99"/>
      <c r="I19" s="99"/>
      <c r="J19" s="99"/>
    </row>
    <row r="20" spans="1:10" ht="21.95" customHeight="1" x14ac:dyDescent="0.2">
      <c r="A20" s="205" t="str">
        <f>B1</f>
        <v>第40回さつき杯</v>
      </c>
      <c r="B20" s="205"/>
      <c r="C20" s="205"/>
      <c r="D20" s="205"/>
      <c r="E20" s="205"/>
      <c r="F20" s="205"/>
      <c r="G20" s="205"/>
      <c r="H20" s="205"/>
      <c r="I20" s="205"/>
      <c r="J20" s="99"/>
    </row>
    <row r="21" spans="1:10" ht="21.95" customHeight="1" x14ac:dyDescent="0.15">
      <c r="A21" s="99"/>
      <c r="B21" s="99"/>
      <c r="C21" s="99"/>
      <c r="D21" s="99"/>
      <c r="E21" s="99"/>
      <c r="F21" s="99"/>
      <c r="G21" s="99"/>
      <c r="H21" s="99"/>
      <c r="I21" s="99"/>
      <c r="J21" s="99"/>
    </row>
    <row r="22" spans="1:10" s="99" customFormat="1" ht="21.95" customHeight="1" x14ac:dyDescent="0.15">
      <c r="C22" s="99" t="s">
        <v>236</v>
      </c>
    </row>
    <row r="23" spans="1:10" ht="21.95" customHeight="1" x14ac:dyDescent="0.15">
      <c r="A23" s="99"/>
      <c r="B23" s="99"/>
      <c r="C23" s="99" t="s">
        <v>204</v>
      </c>
      <c r="D23" s="99"/>
      <c r="E23" s="99"/>
      <c r="F23" s="99"/>
      <c r="G23" s="99"/>
      <c r="H23" s="99"/>
      <c r="I23" s="99"/>
      <c r="J23" s="99"/>
    </row>
    <row r="24" spans="1:10" s="99" customFormat="1" ht="21.95" customHeight="1" x14ac:dyDescent="0.15">
      <c r="C24" s="99" t="s">
        <v>205</v>
      </c>
    </row>
    <row r="25" spans="1:10" s="99" customFormat="1" ht="24.6" customHeight="1" x14ac:dyDescent="0.15">
      <c r="C25" s="99" t="s">
        <v>44</v>
      </c>
      <c r="D25" s="126" t="s">
        <v>45</v>
      </c>
      <c r="E25" s="126"/>
      <c r="F25" s="126"/>
      <c r="G25" s="126"/>
    </row>
    <row r="26" spans="1:10" s="99" customFormat="1" ht="24.6" customHeight="1" x14ac:dyDescent="0.15">
      <c r="C26" s="206" t="s">
        <v>46</v>
      </c>
      <c r="D26" s="126" t="s">
        <v>47</v>
      </c>
      <c r="E26" s="126"/>
    </row>
    <row r="27" spans="1:10" s="99" customFormat="1" ht="24.6" customHeight="1" x14ac:dyDescent="0.15">
      <c r="C27" s="206"/>
      <c r="D27" s="126" t="s">
        <v>48</v>
      </c>
      <c r="E27" s="126"/>
      <c r="F27" s="126"/>
      <c r="G27" s="126"/>
      <c r="H27" s="126"/>
    </row>
    <row r="28" spans="1:10" s="99" customFormat="1" ht="24.6" customHeight="1" x14ac:dyDescent="0.15">
      <c r="D28" s="127" t="s">
        <v>49</v>
      </c>
      <c r="E28" s="127"/>
      <c r="F28" s="127"/>
      <c r="G28" s="127"/>
      <c r="H28" s="127"/>
    </row>
    <row r="29" spans="1:10" s="99" customFormat="1" ht="24.6" customHeight="1" x14ac:dyDescent="0.15">
      <c r="D29" s="127" t="s">
        <v>50</v>
      </c>
      <c r="E29" s="127"/>
      <c r="F29" s="127"/>
      <c r="G29" s="127"/>
      <c r="H29" s="127"/>
    </row>
    <row r="30" spans="1:10" s="99" customFormat="1" ht="17.45" customHeight="1" x14ac:dyDescent="0.15">
      <c r="D30" s="101"/>
    </row>
    <row r="31" spans="1:10" ht="33" customHeight="1" x14ac:dyDescent="0.15">
      <c r="A31" s="99"/>
      <c r="B31" s="182" t="s">
        <v>208</v>
      </c>
      <c r="C31" s="99"/>
      <c r="D31" s="99"/>
      <c r="E31" s="99"/>
      <c r="F31" s="99"/>
      <c r="G31" s="99"/>
      <c r="H31" s="99"/>
      <c r="I31" s="99"/>
      <c r="J31" s="99"/>
    </row>
    <row r="32" spans="1:10" ht="21.95" customHeight="1" x14ac:dyDescent="0.15">
      <c r="A32" s="99"/>
      <c r="B32" s="183" t="s">
        <v>51</v>
      </c>
      <c r="C32" s="130" t="s">
        <v>52</v>
      </c>
      <c r="D32" s="129"/>
      <c r="E32" s="130" t="s">
        <v>53</v>
      </c>
      <c r="F32" s="129"/>
      <c r="G32" s="130" t="s">
        <v>54</v>
      </c>
      <c r="H32" s="184"/>
      <c r="I32" s="130" t="s">
        <v>175</v>
      </c>
      <c r="J32" s="99"/>
    </row>
    <row r="33" spans="1:10" s="132" customFormat="1" ht="27" customHeight="1" x14ac:dyDescent="0.15">
      <c r="B33" s="130">
        <v>1</v>
      </c>
      <c r="C33" s="130"/>
      <c r="D33" s="130">
        <v>1</v>
      </c>
      <c r="E33" s="130"/>
      <c r="F33" s="130">
        <v>1</v>
      </c>
      <c r="G33" s="130"/>
      <c r="H33" s="185">
        <v>1</v>
      </c>
      <c r="I33" s="130"/>
    </row>
    <row r="34" spans="1:10" s="132" customFormat="1" ht="27" customHeight="1" x14ac:dyDescent="0.15">
      <c r="B34" s="130">
        <v>2</v>
      </c>
      <c r="C34" s="130"/>
      <c r="D34" s="130">
        <v>2</v>
      </c>
      <c r="E34" s="130"/>
      <c r="F34" s="130">
        <v>2</v>
      </c>
      <c r="G34" s="130"/>
      <c r="H34" s="185">
        <v>2</v>
      </c>
      <c r="I34" s="130"/>
    </row>
    <row r="35" spans="1:10" s="132" customFormat="1" ht="27" customHeight="1" x14ac:dyDescent="0.15">
      <c r="B35" s="130">
        <v>3</v>
      </c>
      <c r="C35" s="130"/>
      <c r="D35" s="130">
        <v>3</v>
      </c>
      <c r="E35" s="130"/>
      <c r="F35" s="130">
        <v>3</v>
      </c>
      <c r="G35" s="130"/>
      <c r="H35" s="185">
        <v>3</v>
      </c>
      <c r="I35" s="130"/>
    </row>
    <row r="36" spans="1:10" ht="21.95" customHeight="1" x14ac:dyDescent="0.15">
      <c r="A36" s="99"/>
      <c r="B36" s="99"/>
      <c r="C36" s="125" t="s">
        <v>207</v>
      </c>
      <c r="D36" s="99"/>
      <c r="E36" s="99"/>
      <c r="F36" s="99"/>
      <c r="G36" s="99"/>
      <c r="H36" s="99"/>
      <c r="I36" s="99"/>
      <c r="J36" s="99"/>
    </row>
    <row r="37" spans="1:10" ht="24.95" customHeight="1" x14ac:dyDescent="0.15">
      <c r="A37" s="99"/>
      <c r="B37" s="99"/>
      <c r="C37" s="99"/>
      <c r="D37" s="99"/>
      <c r="E37" s="99"/>
      <c r="F37" s="99"/>
      <c r="G37" s="99"/>
      <c r="H37" s="99"/>
      <c r="I37" s="99"/>
      <c r="J37" s="99"/>
    </row>
    <row r="38" spans="1:10" ht="24.95" customHeight="1" x14ac:dyDescent="0.15">
      <c r="A38" s="99"/>
      <c r="B38" s="99"/>
      <c r="C38" s="99"/>
      <c r="D38" s="99"/>
      <c r="E38" s="99"/>
      <c r="F38" s="99"/>
      <c r="G38" s="99"/>
      <c r="H38" s="99"/>
      <c r="I38" s="99"/>
      <c r="J38" s="99"/>
    </row>
    <row r="39" spans="1:10" ht="24.95" customHeight="1" x14ac:dyDescent="0.15">
      <c r="A39" s="99"/>
      <c r="B39" s="99"/>
      <c r="C39" s="99"/>
      <c r="D39" s="99"/>
      <c r="E39" s="99"/>
      <c r="F39" s="99"/>
      <c r="G39" s="99"/>
      <c r="H39" s="99"/>
      <c r="I39" s="99"/>
      <c r="J39" s="99"/>
    </row>
    <row r="40" spans="1:10" ht="24.95" customHeight="1" x14ac:dyDescent="0.15">
      <c r="A40" s="99"/>
      <c r="B40" s="99"/>
      <c r="C40" s="139"/>
      <c r="D40" s="99"/>
      <c r="E40" s="99"/>
      <c r="F40" s="99"/>
      <c r="G40" s="99"/>
      <c r="H40" s="99"/>
      <c r="I40" s="99"/>
      <c r="J40" s="99"/>
    </row>
    <row r="41" spans="1:10" ht="24.95" customHeight="1" x14ac:dyDescent="0.15">
      <c r="A41" s="99"/>
      <c r="B41" s="99"/>
      <c r="C41" s="99"/>
      <c r="D41" s="99"/>
      <c r="E41" s="99"/>
      <c r="F41" s="99"/>
      <c r="G41" s="99"/>
      <c r="H41" s="99"/>
      <c r="I41" s="99"/>
      <c r="J41" s="99"/>
    </row>
    <row r="42" spans="1:10" ht="24.95" customHeight="1" x14ac:dyDescent="0.15">
      <c r="A42" s="99"/>
      <c r="B42" s="99"/>
      <c r="C42" s="99"/>
      <c r="D42" s="99"/>
      <c r="E42" s="99"/>
      <c r="F42" s="99"/>
      <c r="G42" s="99"/>
      <c r="H42" s="99"/>
      <c r="I42" s="99"/>
      <c r="J42" s="99"/>
    </row>
    <row r="43" spans="1:10" ht="24.95" customHeight="1" x14ac:dyDescent="0.15">
      <c r="A43" s="99"/>
      <c r="B43" s="99"/>
      <c r="C43" s="99"/>
      <c r="D43" s="99"/>
      <c r="E43" s="99"/>
      <c r="F43" s="99"/>
      <c r="G43" s="99"/>
      <c r="H43" s="99"/>
      <c r="I43" s="99"/>
      <c r="J43" s="99"/>
    </row>
    <row r="44" spans="1:10" ht="24.95" customHeight="1" x14ac:dyDescent="0.15">
      <c r="A44" s="99"/>
      <c r="B44" s="99"/>
      <c r="C44" s="99"/>
      <c r="D44" s="99"/>
      <c r="E44" s="99"/>
      <c r="F44" s="99"/>
      <c r="G44" s="99"/>
      <c r="H44" s="99"/>
      <c r="I44" s="99"/>
      <c r="J44" s="99"/>
    </row>
    <row r="45" spans="1:10" ht="24.95" customHeight="1" x14ac:dyDescent="0.15">
      <c r="A45" s="99"/>
      <c r="B45" s="99"/>
      <c r="C45" s="99"/>
      <c r="D45" s="101"/>
      <c r="E45" s="99"/>
      <c r="F45" s="99"/>
      <c r="G45" s="99"/>
      <c r="H45" s="99"/>
      <c r="I45" s="99"/>
      <c r="J45" s="99"/>
    </row>
    <row r="46" spans="1:10" ht="24.95" customHeight="1" x14ac:dyDescent="0.15">
      <c r="A46" s="99"/>
      <c r="B46" s="99"/>
      <c r="C46" s="99"/>
      <c r="D46" s="101"/>
      <c r="E46" s="99"/>
      <c r="F46" s="99"/>
      <c r="G46" s="99"/>
      <c r="H46" s="99"/>
      <c r="I46" s="99"/>
      <c r="J46" s="99"/>
    </row>
    <row r="47" spans="1:10" ht="24.95" customHeight="1" x14ac:dyDescent="0.15">
      <c r="A47" s="99"/>
      <c r="B47" s="99"/>
      <c r="C47" s="99"/>
      <c r="D47" s="101"/>
      <c r="E47" s="99"/>
      <c r="F47" s="99"/>
      <c r="G47" s="99"/>
      <c r="H47" s="99"/>
      <c r="I47" s="99"/>
      <c r="J47" s="99"/>
    </row>
    <row r="48" spans="1:10" ht="24.95" customHeight="1" x14ac:dyDescent="0.15">
      <c r="A48" s="99"/>
      <c r="B48" s="99"/>
      <c r="C48" s="99"/>
      <c r="D48" s="101"/>
      <c r="E48" s="99"/>
      <c r="F48" s="99"/>
      <c r="G48" s="99"/>
      <c r="H48" s="99"/>
      <c r="I48" s="99"/>
      <c r="J48" s="99"/>
    </row>
    <row r="49" spans="1:10" ht="24.95" customHeight="1" x14ac:dyDescent="0.15">
      <c r="A49" s="99"/>
      <c r="B49" s="99"/>
      <c r="C49" s="99"/>
      <c r="D49" s="101"/>
      <c r="E49" s="99"/>
      <c r="F49" s="99"/>
      <c r="G49" s="99"/>
      <c r="H49" s="99"/>
      <c r="I49" s="99"/>
      <c r="J49" s="99"/>
    </row>
    <row r="50" spans="1:10" ht="24.95" customHeight="1" x14ac:dyDescent="0.15">
      <c r="A50" s="99"/>
      <c r="B50" s="99"/>
      <c r="C50" s="99"/>
      <c r="D50" s="99"/>
      <c r="E50" s="99"/>
      <c r="F50" s="99"/>
      <c r="G50" s="99"/>
      <c r="H50" s="99"/>
      <c r="I50" s="99"/>
      <c r="J50" s="99"/>
    </row>
    <row r="51" spans="1:10" ht="24.95" customHeight="1" x14ac:dyDescent="0.15">
      <c r="A51" s="99"/>
      <c r="B51" s="99"/>
      <c r="C51" s="128"/>
      <c r="D51" s="128"/>
      <c r="E51" s="128"/>
      <c r="F51" s="128"/>
      <c r="G51" s="128"/>
      <c r="H51" s="128"/>
      <c r="I51" s="128"/>
      <c r="J51" s="99"/>
    </row>
    <row r="52" spans="1:10" ht="24.95" customHeight="1" x14ac:dyDescent="0.15">
      <c r="A52" s="99"/>
      <c r="B52" s="99"/>
      <c r="C52" s="99"/>
      <c r="D52" s="99"/>
      <c r="E52" s="99"/>
      <c r="F52" s="99"/>
      <c r="G52" s="99"/>
      <c r="H52" s="99"/>
      <c r="I52" s="99"/>
      <c r="J52" s="99"/>
    </row>
    <row r="53" spans="1:10" ht="24.95" customHeight="1" x14ac:dyDescent="0.15">
      <c r="A53" s="99"/>
      <c r="B53" s="99"/>
      <c r="C53" s="99"/>
      <c r="D53" s="99"/>
      <c r="E53" s="99"/>
      <c r="F53" s="99"/>
      <c r="G53" s="99"/>
      <c r="H53" s="99"/>
      <c r="I53" s="99"/>
      <c r="J53" s="99"/>
    </row>
    <row r="54" spans="1:10" ht="24.95" customHeight="1" x14ac:dyDescent="0.15">
      <c r="A54" s="99"/>
      <c r="B54" s="99"/>
      <c r="C54" s="99"/>
      <c r="D54" s="99"/>
      <c r="E54" s="99"/>
      <c r="F54" s="99"/>
      <c r="G54" s="99"/>
      <c r="H54" s="99"/>
      <c r="I54" s="99"/>
      <c r="J54" s="99"/>
    </row>
    <row r="55" spans="1:10" ht="24.95" customHeight="1" x14ac:dyDescent="0.15">
      <c r="A55" s="99"/>
      <c r="B55" s="99"/>
      <c r="C55" s="99"/>
      <c r="D55" s="99"/>
      <c r="E55" s="99"/>
      <c r="F55" s="99"/>
      <c r="G55" s="99"/>
      <c r="H55" s="99"/>
      <c r="I55" s="99"/>
      <c r="J55" s="99"/>
    </row>
    <row r="56" spans="1:10" ht="24.95" customHeight="1" x14ac:dyDescent="0.15">
      <c r="A56" s="99"/>
      <c r="B56" s="99"/>
      <c r="C56" s="99"/>
      <c r="D56" s="99"/>
      <c r="E56" s="99"/>
      <c r="F56" s="99"/>
      <c r="G56" s="99"/>
      <c r="H56" s="99"/>
      <c r="I56" s="99"/>
      <c r="J56" s="99"/>
    </row>
    <row r="57" spans="1:10" ht="24.95" customHeight="1" x14ac:dyDescent="0.15">
      <c r="A57" s="99"/>
      <c r="B57" s="99"/>
      <c r="C57" s="99"/>
      <c r="D57" s="99"/>
      <c r="E57" s="99"/>
      <c r="F57" s="99"/>
      <c r="G57" s="99"/>
      <c r="H57" s="99"/>
      <c r="I57" s="99"/>
      <c r="J57" s="99"/>
    </row>
    <row r="58" spans="1:10" ht="24.95" customHeight="1" x14ac:dyDescent="0.15">
      <c r="A58" s="99"/>
      <c r="B58" s="99"/>
      <c r="C58" s="125"/>
      <c r="D58" s="99"/>
      <c r="E58" s="99"/>
      <c r="F58" s="99"/>
      <c r="G58" s="99"/>
      <c r="H58" s="99"/>
      <c r="I58" s="99"/>
      <c r="J58" s="99"/>
    </row>
    <row r="59" spans="1:10" ht="24.95" customHeight="1" x14ac:dyDescent="0.15">
      <c r="A59" s="99"/>
      <c r="B59" s="99"/>
      <c r="C59" s="125"/>
      <c r="D59" s="99"/>
      <c r="E59" s="99"/>
      <c r="F59" s="99"/>
      <c r="G59" s="99"/>
      <c r="H59" s="99"/>
      <c r="I59" s="99"/>
      <c r="J59" s="99"/>
    </row>
    <row r="60" spans="1:10" ht="24.95" customHeight="1" x14ac:dyDescent="0.15">
      <c r="A60" s="99"/>
      <c r="B60" s="99"/>
      <c r="C60" s="99"/>
      <c r="D60" s="99"/>
      <c r="E60" s="99"/>
      <c r="F60" s="99"/>
      <c r="G60" s="99"/>
      <c r="H60" s="99"/>
      <c r="I60" s="99"/>
      <c r="J60" s="99"/>
    </row>
    <row r="61" spans="1:10" ht="24.95" customHeight="1" x14ac:dyDescent="0.15">
      <c r="A61" s="99"/>
      <c r="B61" s="99"/>
      <c r="C61" s="99"/>
      <c r="D61" s="99"/>
      <c r="E61" s="99"/>
      <c r="F61" s="99"/>
      <c r="G61" s="99"/>
      <c r="H61" s="99"/>
      <c r="I61" s="99"/>
      <c r="J61" s="99"/>
    </row>
    <row r="62" spans="1:10" ht="24.95" customHeight="1" x14ac:dyDescent="0.15">
      <c r="A62" s="99"/>
      <c r="B62" s="99"/>
      <c r="C62" s="139"/>
      <c r="D62" s="99"/>
      <c r="E62" s="99"/>
      <c r="F62" s="99"/>
      <c r="G62" s="99"/>
      <c r="H62" s="99"/>
      <c r="I62" s="99"/>
      <c r="J62" s="99"/>
    </row>
    <row r="63" spans="1:10" ht="24.95" customHeight="1" x14ac:dyDescent="0.15">
      <c r="A63" s="99"/>
      <c r="B63" s="99"/>
      <c r="C63" s="99"/>
      <c r="D63" s="99"/>
      <c r="E63" s="99"/>
      <c r="F63" s="99"/>
      <c r="G63" s="99"/>
      <c r="H63" s="99"/>
      <c r="I63" s="99"/>
      <c r="J63" s="99"/>
    </row>
    <row r="64" spans="1:10" ht="24.95" customHeight="1" x14ac:dyDescent="0.15">
      <c r="A64" s="99"/>
      <c r="B64" s="99"/>
      <c r="C64" s="99"/>
      <c r="D64" s="99"/>
      <c r="E64" s="99"/>
      <c r="F64" s="99"/>
      <c r="G64" s="99"/>
      <c r="H64" s="99"/>
      <c r="I64" s="99"/>
      <c r="J64" s="99"/>
    </row>
    <row r="65" spans="1:10" ht="24.95" customHeight="1" x14ac:dyDescent="0.15">
      <c r="A65" s="99"/>
      <c r="B65" s="99"/>
      <c r="C65" s="99"/>
      <c r="D65" s="99"/>
      <c r="E65" s="99"/>
      <c r="F65" s="99"/>
      <c r="G65" s="99"/>
      <c r="H65" s="99"/>
      <c r="I65" s="99"/>
      <c r="J65" s="99"/>
    </row>
    <row r="66" spans="1:10" ht="24.95" customHeight="1" x14ac:dyDescent="0.15">
      <c r="A66" s="99"/>
      <c r="B66" s="99"/>
      <c r="C66" s="99"/>
      <c r="D66" s="99"/>
      <c r="E66" s="99"/>
      <c r="F66" s="99"/>
      <c r="G66" s="99"/>
      <c r="H66" s="99"/>
      <c r="I66" s="99"/>
      <c r="J66" s="99"/>
    </row>
    <row r="67" spans="1:10" ht="24.95" customHeight="1" x14ac:dyDescent="0.15">
      <c r="A67" s="99"/>
      <c r="B67" s="99"/>
      <c r="C67" s="99"/>
      <c r="D67" s="101"/>
      <c r="E67" s="99"/>
      <c r="F67" s="99"/>
      <c r="G67" s="99"/>
      <c r="H67" s="99"/>
      <c r="I67" s="99"/>
      <c r="J67" s="99"/>
    </row>
    <row r="68" spans="1:10" ht="24.95" customHeight="1" x14ac:dyDescent="0.15">
      <c r="A68" s="99"/>
      <c r="B68" s="99"/>
      <c r="C68" s="99"/>
      <c r="D68" s="101"/>
      <c r="E68" s="99"/>
      <c r="F68" s="99"/>
      <c r="G68" s="99"/>
      <c r="H68" s="99"/>
      <c r="I68" s="99"/>
      <c r="J68" s="99"/>
    </row>
    <row r="69" spans="1:10" ht="24.95" customHeight="1" x14ac:dyDescent="0.15">
      <c r="A69" s="99"/>
      <c r="B69" s="99"/>
      <c r="C69" s="99"/>
      <c r="D69" s="101"/>
      <c r="E69" s="99"/>
      <c r="F69" s="99"/>
      <c r="G69" s="99"/>
      <c r="H69" s="99"/>
      <c r="I69" s="99"/>
      <c r="J69" s="99"/>
    </row>
    <row r="70" spans="1:10" ht="24.95" customHeight="1" x14ac:dyDescent="0.15">
      <c r="A70" s="99"/>
      <c r="B70" s="99"/>
      <c r="C70" s="99"/>
      <c r="D70" s="101"/>
      <c r="E70" s="99"/>
      <c r="F70" s="99"/>
      <c r="G70" s="99"/>
      <c r="H70" s="99"/>
      <c r="I70" s="99"/>
      <c r="J70" s="99"/>
    </row>
    <row r="71" spans="1:10" ht="24.95" customHeight="1" x14ac:dyDescent="0.15">
      <c r="A71" s="99"/>
      <c r="B71" s="99"/>
      <c r="C71" s="99"/>
      <c r="D71" s="101"/>
      <c r="E71" s="99"/>
      <c r="F71" s="99"/>
      <c r="G71" s="99"/>
      <c r="H71" s="99"/>
      <c r="I71" s="99"/>
      <c r="J71" s="99"/>
    </row>
    <row r="72" spans="1:10" ht="24.95" customHeight="1" x14ac:dyDescent="0.15">
      <c r="A72" s="99"/>
      <c r="B72" s="99"/>
      <c r="C72" s="99"/>
      <c r="D72" s="99"/>
      <c r="E72" s="99"/>
      <c r="F72" s="99"/>
      <c r="G72" s="99"/>
      <c r="H72" s="99"/>
      <c r="I72" s="99"/>
      <c r="J72" s="99"/>
    </row>
    <row r="73" spans="1:10" ht="24.95" customHeight="1" x14ac:dyDescent="0.15">
      <c r="A73" s="99"/>
      <c r="B73" s="99"/>
      <c r="C73" s="128"/>
      <c r="D73" s="128"/>
      <c r="E73" s="128"/>
      <c r="F73" s="128"/>
      <c r="G73" s="128"/>
      <c r="H73" s="128"/>
      <c r="I73" s="128"/>
      <c r="J73" s="99"/>
    </row>
    <row r="74" spans="1:10" ht="24.95" customHeight="1" x14ac:dyDescent="0.15">
      <c r="A74" s="99"/>
      <c r="B74" s="99"/>
      <c r="C74" s="99"/>
      <c r="D74" s="99"/>
      <c r="E74" s="99"/>
      <c r="F74" s="99"/>
      <c r="G74" s="99"/>
      <c r="H74" s="99"/>
      <c r="I74" s="99"/>
      <c r="J74" s="99"/>
    </row>
    <row r="75" spans="1:10" ht="24.95" customHeight="1" x14ac:dyDescent="0.15">
      <c r="A75" s="99"/>
      <c r="B75" s="99"/>
      <c r="C75" s="99"/>
      <c r="D75" s="99"/>
      <c r="E75" s="99"/>
      <c r="F75" s="99"/>
      <c r="G75" s="99"/>
      <c r="H75" s="99"/>
      <c r="I75" s="99"/>
      <c r="J75" s="99"/>
    </row>
    <row r="76" spans="1:10" ht="24.95" customHeight="1" x14ac:dyDescent="0.15">
      <c r="A76" s="99"/>
      <c r="B76" s="99"/>
      <c r="C76" s="99"/>
      <c r="D76" s="99"/>
      <c r="E76" s="99"/>
      <c r="F76" s="99"/>
      <c r="G76" s="99"/>
      <c r="H76" s="99"/>
      <c r="I76" s="99"/>
      <c r="J76" s="99"/>
    </row>
    <row r="77" spans="1:10" ht="24.95" customHeight="1" x14ac:dyDescent="0.15">
      <c r="A77" s="99"/>
      <c r="B77" s="99"/>
      <c r="C77" s="99"/>
      <c r="D77" s="99"/>
      <c r="E77" s="99"/>
      <c r="F77" s="99"/>
      <c r="G77" s="99"/>
      <c r="H77" s="99"/>
      <c r="I77" s="99"/>
      <c r="J77" s="99"/>
    </row>
    <row r="78" spans="1:10" ht="24.95" customHeight="1" x14ac:dyDescent="0.15">
      <c r="A78" s="99"/>
      <c r="B78" s="99"/>
      <c r="C78" s="99"/>
      <c r="D78" s="99"/>
      <c r="E78" s="99"/>
      <c r="F78" s="99"/>
      <c r="G78" s="99"/>
      <c r="H78" s="99"/>
      <c r="I78" s="99"/>
      <c r="J78" s="99"/>
    </row>
    <row r="79" spans="1:10" ht="24.95" customHeight="1" x14ac:dyDescent="0.15">
      <c r="A79" s="99"/>
      <c r="B79" s="99"/>
      <c r="C79" s="99"/>
      <c r="D79" s="99"/>
      <c r="E79" s="99"/>
      <c r="F79" s="99"/>
      <c r="G79" s="99"/>
      <c r="H79" s="99"/>
      <c r="I79" s="99"/>
      <c r="J79" s="99"/>
    </row>
    <row r="80" spans="1:10" ht="24.95" customHeight="1" x14ac:dyDescent="0.15">
      <c r="A80" s="99"/>
      <c r="B80" s="99"/>
      <c r="C80" s="125"/>
      <c r="D80" s="99"/>
      <c r="E80" s="99"/>
      <c r="F80" s="99"/>
      <c r="G80" s="99"/>
      <c r="H80" s="99"/>
      <c r="I80" s="99"/>
      <c r="J80" s="99"/>
    </row>
    <row r="81" spans="1:10" ht="24.95" customHeight="1" x14ac:dyDescent="0.15">
      <c r="A81" s="99"/>
      <c r="B81" s="99"/>
      <c r="C81" s="125"/>
      <c r="D81" s="99"/>
      <c r="E81" s="99"/>
      <c r="F81" s="99"/>
      <c r="G81" s="99"/>
      <c r="H81" s="99"/>
      <c r="I81" s="99"/>
      <c r="J81" s="99"/>
    </row>
    <row r="82" spans="1:10" ht="24.95" customHeight="1" x14ac:dyDescent="0.15"/>
  </sheetData>
  <mergeCells count="5">
    <mergeCell ref="B1:I1"/>
    <mergeCell ref="C7:C8"/>
    <mergeCell ref="A18:I18"/>
    <mergeCell ref="A20:I20"/>
    <mergeCell ref="C26:C27"/>
  </mergeCells>
  <phoneticPr fontId="25"/>
  <printOptions horizontalCentered="1" verticalCentered="1"/>
  <pageMargins left="0.19685039370078741" right="0.19685039370078741" top="0.35433070866141736" bottom="0.19685039370078741" header="0.31496062992125984" footer="0.31496062992125984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08F7E4-BFDC-44B9-A9E7-4F9655FB1A65}">
  <dimension ref="A1:H66"/>
  <sheetViews>
    <sheetView showGridLines="0" workbookViewId="0">
      <selection sqref="A1:H1"/>
    </sheetView>
  </sheetViews>
  <sheetFormatPr defaultColWidth="9" defaultRowHeight="14.25" x14ac:dyDescent="0.15"/>
  <cols>
    <col min="1" max="1" width="5.125" style="24" customWidth="1"/>
    <col min="2" max="2" width="15.625" style="24" customWidth="1"/>
    <col min="3" max="3" width="27" style="24" customWidth="1"/>
    <col min="4" max="16384" width="9" style="24"/>
  </cols>
  <sheetData>
    <row r="1" spans="1:8" ht="30" customHeight="1" x14ac:dyDescent="0.15">
      <c r="A1" s="208" t="str">
        <f>入力用!A5</f>
        <v>第73回市民総体</v>
      </c>
      <c r="B1" s="208"/>
      <c r="C1" s="208"/>
      <c r="D1" s="208"/>
      <c r="E1" s="208"/>
      <c r="F1" s="208"/>
      <c r="G1" s="208"/>
      <c r="H1" s="190"/>
    </row>
    <row r="2" spans="1:8" ht="30" customHeight="1" x14ac:dyDescent="0.15">
      <c r="A2" s="25"/>
      <c r="B2" s="25"/>
      <c r="C2" s="25"/>
      <c r="D2" s="25"/>
      <c r="E2" s="25"/>
      <c r="F2" s="25"/>
      <c r="G2" s="25"/>
      <c r="H2" s="25"/>
    </row>
    <row r="3" spans="1:8" ht="20.100000000000001" customHeight="1" x14ac:dyDescent="0.15">
      <c r="A3" s="105" t="s">
        <v>17</v>
      </c>
      <c r="B3" s="27" t="s">
        <v>18</v>
      </c>
      <c r="C3" s="186">
        <f>VLOOKUP($A$1,入力用!A:D,2,0)</f>
        <v>45809</v>
      </c>
      <c r="D3" s="24" t="s">
        <v>152</v>
      </c>
    </row>
    <row r="4" spans="1:8" ht="9.9499999999999993" customHeight="1" x14ac:dyDescent="0.15">
      <c r="A4" s="25"/>
      <c r="B4" s="25"/>
      <c r="C4" s="25"/>
      <c r="D4" s="25"/>
      <c r="E4" s="25"/>
      <c r="F4" s="25"/>
      <c r="G4" s="25"/>
      <c r="H4" s="25"/>
    </row>
    <row r="5" spans="1:8" ht="20.100000000000001" customHeight="1" x14ac:dyDescent="0.15">
      <c r="A5" s="105" t="s">
        <v>21</v>
      </c>
      <c r="B5" s="27" t="s">
        <v>0</v>
      </c>
      <c r="C5" s="30" t="str">
        <f>VLOOKUP($A$1,入力用!A:D,3,0)</f>
        <v>池田市総合スポーツセンター</v>
      </c>
    </row>
    <row r="6" spans="1:8" ht="20.100000000000001" customHeight="1" x14ac:dyDescent="0.15">
      <c r="C6" s="28" t="str">
        <f>VLOOKUP(C5,入力用!$A$16:$C$20,2,0)</f>
        <v>〒563－0038　池田市荘園２丁目７－３０　（駐車場は有料です）</v>
      </c>
    </row>
    <row r="7" spans="1:8" ht="20.100000000000001" customHeight="1" x14ac:dyDescent="0.15">
      <c r="D7" s="28" t="str">
        <f>VLOOKUP(C5,入力用!$A$16:$C$20,3,0)</f>
        <v>℡　072－761－5137</v>
      </c>
    </row>
    <row r="8" spans="1:8" ht="20.100000000000001" customHeight="1" x14ac:dyDescent="0.15">
      <c r="C8" s="28" t="str">
        <f>VLOOKUP(C5,入力用!A:E,4,0)</f>
        <v>＊体育館は８時半まで開場しません。</v>
      </c>
    </row>
    <row r="9" spans="1:8" ht="20.100000000000001" customHeight="1" x14ac:dyDescent="0.15">
      <c r="C9" s="28" t="str">
        <f>VLOOKUP(C5,入力用!A:E,5,0)</f>
        <v>近隣から苦情がありますので早くから並ばないでください。</v>
      </c>
    </row>
    <row r="10" spans="1:8" ht="9.9499999999999993" customHeight="1" x14ac:dyDescent="0.15">
      <c r="A10" s="25"/>
      <c r="B10" s="25"/>
      <c r="C10" s="25"/>
      <c r="D10" s="25"/>
      <c r="E10" s="25"/>
      <c r="F10" s="25"/>
      <c r="G10" s="25"/>
      <c r="H10" s="25"/>
    </row>
    <row r="11" spans="1:8" ht="20.100000000000001" customHeight="1" x14ac:dyDescent="0.15">
      <c r="A11" s="105" t="s">
        <v>22</v>
      </c>
      <c r="B11" s="27" t="s">
        <v>23</v>
      </c>
      <c r="C11" s="30" t="s">
        <v>55</v>
      </c>
    </row>
    <row r="12" spans="1:8" ht="9.9499999999999993" customHeight="1" x14ac:dyDescent="0.15">
      <c r="A12" s="25"/>
      <c r="B12" s="25"/>
      <c r="C12" s="25"/>
      <c r="D12" s="25"/>
      <c r="E12" s="25"/>
      <c r="F12" s="25"/>
      <c r="G12" s="25"/>
      <c r="H12" s="25"/>
    </row>
    <row r="13" spans="1:8" ht="20.100000000000001" customHeight="1" x14ac:dyDescent="0.15">
      <c r="A13" s="105" t="s">
        <v>24</v>
      </c>
      <c r="B13" s="27" t="s">
        <v>1</v>
      </c>
      <c r="C13" s="96" t="s">
        <v>149</v>
      </c>
      <c r="D13" s="96" t="s">
        <v>161</v>
      </c>
    </row>
    <row r="14" spans="1:8" ht="20.100000000000001" customHeight="1" x14ac:dyDescent="0.15">
      <c r="A14" s="26"/>
      <c r="B14" s="27"/>
      <c r="C14" s="96" t="s">
        <v>162</v>
      </c>
      <c r="D14" s="96" t="s">
        <v>163</v>
      </c>
    </row>
    <row r="15" spans="1:8" ht="9.9499999999999993" customHeight="1" x14ac:dyDescent="0.15">
      <c r="A15" s="25"/>
      <c r="B15" s="25"/>
      <c r="C15" s="25"/>
      <c r="D15" s="25"/>
      <c r="E15" s="25"/>
      <c r="F15" s="25"/>
      <c r="G15" s="25"/>
      <c r="H15" s="25"/>
    </row>
    <row r="16" spans="1:8" ht="20.100000000000001" customHeight="1" x14ac:dyDescent="0.15">
      <c r="A16" s="105" t="s">
        <v>25</v>
      </c>
      <c r="B16" s="27" t="s">
        <v>26</v>
      </c>
      <c r="C16" s="31" t="s">
        <v>164</v>
      </c>
    </row>
    <row r="17" spans="1:8" ht="9.9499999999999993" customHeight="1" x14ac:dyDescent="0.15">
      <c r="A17" s="25"/>
      <c r="B17" s="25"/>
      <c r="C17" s="25"/>
      <c r="D17" s="25"/>
      <c r="E17" s="25"/>
      <c r="F17" s="25"/>
      <c r="G17" s="25"/>
      <c r="H17" s="25"/>
    </row>
    <row r="18" spans="1:8" ht="20.100000000000001" customHeight="1" x14ac:dyDescent="0.15">
      <c r="A18" s="105" t="s">
        <v>27</v>
      </c>
      <c r="B18" s="27" t="s">
        <v>28</v>
      </c>
      <c r="C18" s="31" t="s">
        <v>165</v>
      </c>
    </row>
    <row r="19" spans="1:8" ht="20.100000000000001" customHeight="1" x14ac:dyDescent="0.15">
      <c r="A19" s="26"/>
      <c r="B19" s="27"/>
      <c r="C19" s="31" t="s">
        <v>166</v>
      </c>
    </row>
    <row r="20" spans="1:8" ht="20.100000000000001" customHeight="1" x14ac:dyDescent="0.15">
      <c r="A20" s="26"/>
      <c r="B20" s="27"/>
      <c r="C20" s="31" t="s">
        <v>170</v>
      </c>
    </row>
    <row r="21" spans="1:8" ht="9.75" customHeight="1" x14ac:dyDescent="0.15">
      <c r="A21" s="25"/>
      <c r="B21" s="25"/>
      <c r="C21" s="25"/>
      <c r="D21" s="25"/>
      <c r="E21" s="25"/>
      <c r="F21" s="25"/>
      <c r="G21" s="25"/>
      <c r="H21" s="25"/>
    </row>
    <row r="22" spans="1:8" ht="20.100000000000001" customHeight="1" x14ac:dyDescent="0.15">
      <c r="A22" s="105" t="s">
        <v>29</v>
      </c>
      <c r="B22" s="27" t="s">
        <v>30</v>
      </c>
      <c r="C22" s="31" t="s">
        <v>259</v>
      </c>
    </row>
    <row r="23" spans="1:8" ht="20.100000000000001" customHeight="1" x14ac:dyDescent="0.15">
      <c r="C23" s="31" t="s">
        <v>167</v>
      </c>
    </row>
    <row r="24" spans="1:8" ht="9.9499999999999993" customHeight="1" x14ac:dyDescent="0.15">
      <c r="A24" s="25"/>
      <c r="B24" s="25"/>
      <c r="C24" s="25"/>
      <c r="D24" s="25"/>
      <c r="E24" s="25"/>
      <c r="F24" s="25"/>
      <c r="G24" s="25"/>
      <c r="H24" s="25"/>
    </row>
    <row r="25" spans="1:8" ht="20.100000000000001" customHeight="1" x14ac:dyDescent="0.15">
      <c r="A25" s="105" t="s">
        <v>31</v>
      </c>
      <c r="B25" s="27" t="s">
        <v>4</v>
      </c>
      <c r="C25" s="187">
        <f>VLOOKUP($A$1,入力用!A:E,5,0)</f>
        <v>45794</v>
      </c>
    </row>
    <row r="26" spans="1:8" ht="9.9499999999999993" customHeight="1" x14ac:dyDescent="0.15">
      <c r="A26" s="25"/>
      <c r="B26" s="25"/>
      <c r="C26" s="25"/>
      <c r="D26" s="25"/>
      <c r="E26" s="25"/>
      <c r="F26" s="25"/>
      <c r="G26" s="25"/>
      <c r="H26" s="25"/>
    </row>
    <row r="27" spans="1:8" ht="20.100000000000001" customHeight="1" x14ac:dyDescent="0.15">
      <c r="A27" s="105" t="s">
        <v>32</v>
      </c>
      <c r="B27" s="27" t="s">
        <v>15</v>
      </c>
      <c r="C27" s="31" t="s">
        <v>150</v>
      </c>
    </row>
    <row r="28" spans="1:8" ht="20.100000000000001" customHeight="1" x14ac:dyDescent="0.15">
      <c r="C28" s="48" t="str">
        <f>VLOOKUP($B$27,入力用!$A$20:$D$22,3,0)</f>
        <v>井尻　アツ子方　池田市卓球協会宛て</v>
      </c>
    </row>
    <row r="29" spans="1:8" ht="9.9499999999999993" customHeight="1" x14ac:dyDescent="0.15">
      <c r="C29" s="32"/>
    </row>
    <row r="30" spans="1:8" ht="20.100000000000001" customHeight="1" x14ac:dyDescent="0.15">
      <c r="C30" s="33" t="s">
        <v>33</v>
      </c>
    </row>
    <row r="31" spans="1:8" ht="20.100000000000001" customHeight="1" x14ac:dyDescent="0.15">
      <c r="C31" s="33" t="s">
        <v>34</v>
      </c>
    </row>
    <row r="32" spans="1:8" ht="9.9499999999999993" customHeight="1" x14ac:dyDescent="0.15">
      <c r="A32" s="25"/>
      <c r="B32" s="25"/>
      <c r="C32" s="25"/>
      <c r="D32" s="25"/>
      <c r="E32" s="25"/>
      <c r="F32" s="25"/>
      <c r="G32" s="25"/>
      <c r="H32" s="25"/>
    </row>
    <row r="33" spans="1:8" ht="20.100000000000001" customHeight="1" x14ac:dyDescent="0.15">
      <c r="A33" s="105" t="s">
        <v>35</v>
      </c>
      <c r="B33" s="27" t="s">
        <v>36</v>
      </c>
      <c r="C33" s="31" t="s">
        <v>56</v>
      </c>
    </row>
    <row r="34" spans="1:8" ht="9.9499999999999993" customHeight="1" x14ac:dyDescent="0.15">
      <c r="A34" s="25"/>
      <c r="B34" s="25"/>
      <c r="C34" s="25"/>
      <c r="D34" s="25"/>
      <c r="E34" s="25"/>
      <c r="F34" s="25"/>
      <c r="G34" s="25"/>
      <c r="H34" s="25"/>
    </row>
    <row r="35" spans="1:8" ht="20.100000000000001" customHeight="1" x14ac:dyDescent="0.15">
      <c r="A35" s="105" t="s">
        <v>38</v>
      </c>
      <c r="B35" s="27" t="s">
        <v>57</v>
      </c>
      <c r="C35" s="31" t="s">
        <v>168</v>
      </c>
    </row>
    <row r="36" spans="1:8" ht="9.9499999999999993" customHeight="1" x14ac:dyDescent="0.15">
      <c r="A36" s="25"/>
      <c r="B36" s="25"/>
      <c r="C36" s="25"/>
      <c r="D36" s="25"/>
      <c r="E36" s="25"/>
      <c r="F36" s="25"/>
      <c r="G36" s="25"/>
      <c r="H36" s="25"/>
    </row>
    <row r="37" spans="1:8" ht="20.100000000000001" customHeight="1" x14ac:dyDescent="0.15">
      <c r="A37" s="105" t="s">
        <v>58</v>
      </c>
      <c r="B37" s="27" t="s">
        <v>39</v>
      </c>
      <c r="C37" s="31" t="s">
        <v>172</v>
      </c>
    </row>
    <row r="38" spans="1:8" ht="20.100000000000001" customHeight="1" x14ac:dyDescent="0.15">
      <c r="C38" s="31" t="s">
        <v>40</v>
      </c>
    </row>
    <row r="39" spans="1:8" ht="20.100000000000001" customHeight="1" x14ac:dyDescent="0.15">
      <c r="C39" s="28" t="s">
        <v>41</v>
      </c>
    </row>
    <row r="40" spans="1:8" ht="20.100000000000001" customHeight="1" x14ac:dyDescent="0.15">
      <c r="C40" s="31" t="s">
        <v>151</v>
      </c>
    </row>
    <row r="41" spans="1:8" ht="20.100000000000001" customHeight="1" x14ac:dyDescent="0.15">
      <c r="C41" s="31" t="s">
        <v>42</v>
      </c>
    </row>
    <row r="42" spans="1:8" ht="34.5" customHeight="1" x14ac:dyDescent="0.15">
      <c r="C42" s="97"/>
    </row>
    <row r="43" spans="1:8" ht="20.100000000000001" customHeight="1" x14ac:dyDescent="0.15">
      <c r="B43" s="34" t="s">
        <v>43</v>
      </c>
    </row>
    <row r="44" spans="1:8" ht="20.100000000000001" customHeight="1" x14ac:dyDescent="0.15">
      <c r="B44" s="34" t="s">
        <v>196</v>
      </c>
    </row>
    <row r="45" spans="1:8" ht="20.100000000000001" customHeight="1" x14ac:dyDescent="0.15"/>
    <row r="46" spans="1:8" ht="20.100000000000001" customHeight="1" x14ac:dyDescent="0.15"/>
    <row r="47" spans="1:8" ht="20.100000000000001" customHeight="1" x14ac:dyDescent="0.15"/>
    <row r="48" spans="1:8" ht="20.100000000000001" customHeight="1" x14ac:dyDescent="0.15"/>
    <row r="49" ht="20.100000000000001" customHeight="1" x14ac:dyDescent="0.15"/>
    <row r="50" ht="20.100000000000001" customHeight="1" x14ac:dyDescent="0.15"/>
    <row r="51" ht="20.100000000000001" customHeight="1" x14ac:dyDescent="0.15"/>
    <row r="52" ht="20.100000000000001" customHeight="1" x14ac:dyDescent="0.15"/>
    <row r="53" ht="20.100000000000001" customHeight="1" x14ac:dyDescent="0.15"/>
    <row r="54" ht="20.100000000000001" customHeight="1" x14ac:dyDescent="0.15"/>
    <row r="55" ht="20.100000000000001" customHeight="1" x14ac:dyDescent="0.15"/>
    <row r="56" ht="20.100000000000001" customHeight="1" x14ac:dyDescent="0.15"/>
    <row r="57" ht="20.100000000000001" customHeight="1" x14ac:dyDescent="0.15"/>
    <row r="58" ht="20.100000000000001" customHeight="1" x14ac:dyDescent="0.15"/>
    <row r="59" ht="20.100000000000001" customHeight="1" x14ac:dyDescent="0.15"/>
    <row r="60" ht="20.100000000000001" customHeight="1" x14ac:dyDescent="0.15"/>
    <row r="61" ht="20.100000000000001" customHeight="1" x14ac:dyDescent="0.15"/>
    <row r="62" ht="20.100000000000001" customHeight="1" x14ac:dyDescent="0.15"/>
    <row r="63" ht="20.100000000000001" customHeight="1" x14ac:dyDescent="0.15"/>
    <row r="64" ht="20.100000000000001" customHeight="1" x14ac:dyDescent="0.15"/>
    <row r="65" ht="20.100000000000001" customHeight="1" x14ac:dyDescent="0.15"/>
    <row r="66" ht="20.100000000000001" customHeight="1" x14ac:dyDescent="0.15"/>
  </sheetData>
  <mergeCells count="1">
    <mergeCell ref="A1:G1"/>
  </mergeCells>
  <phoneticPr fontId="25"/>
  <printOptions horizontalCentered="1"/>
  <pageMargins left="0.39370078740157483" right="0.39370078740157483" top="0.78740157480314965" bottom="0.39370078740157483" header="0.31496062992125984" footer="0.31496062992125984"/>
  <pageSetup paperSize="9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H106"/>
  <sheetViews>
    <sheetView showGridLines="0" workbookViewId="0">
      <selection sqref="A1:H1"/>
    </sheetView>
  </sheetViews>
  <sheetFormatPr defaultColWidth="9" defaultRowHeight="13.5" x14ac:dyDescent="0.15"/>
  <cols>
    <col min="1" max="1" width="4.375" style="4" customWidth="1"/>
    <col min="2" max="2" width="4.75" style="4" customWidth="1"/>
    <col min="3" max="3" width="21.375" style="4" customWidth="1"/>
    <col min="4" max="4" width="4.75" style="4" customWidth="1"/>
    <col min="5" max="5" width="21.375" style="4" customWidth="1"/>
    <col min="6" max="6" width="4.75" style="4" customWidth="1"/>
    <col min="7" max="7" width="21.375" style="4" customWidth="1"/>
    <col min="8" max="256" width="9" style="4"/>
    <col min="257" max="257" width="4.375" style="4" customWidth="1"/>
    <col min="258" max="258" width="4.75" style="4" customWidth="1"/>
    <col min="259" max="259" width="21.375" style="4" customWidth="1"/>
    <col min="260" max="260" width="4.75" style="4" customWidth="1"/>
    <col min="261" max="261" width="21.375" style="4" customWidth="1"/>
    <col min="262" max="262" width="4.75" style="4" customWidth="1"/>
    <col min="263" max="263" width="21.375" style="4" customWidth="1"/>
    <col min="264" max="512" width="9" style="4"/>
    <col min="513" max="513" width="4.375" style="4" customWidth="1"/>
    <col min="514" max="514" width="4.75" style="4" customWidth="1"/>
    <col min="515" max="515" width="21.375" style="4" customWidth="1"/>
    <col min="516" max="516" width="4.75" style="4" customWidth="1"/>
    <col min="517" max="517" width="21.375" style="4" customWidth="1"/>
    <col min="518" max="518" width="4.75" style="4" customWidth="1"/>
    <col min="519" max="519" width="21.375" style="4" customWidth="1"/>
    <col min="520" max="768" width="9" style="4"/>
    <col min="769" max="769" width="4.375" style="4" customWidth="1"/>
    <col min="770" max="770" width="4.75" style="4" customWidth="1"/>
    <col min="771" max="771" width="21.375" style="4" customWidth="1"/>
    <col min="772" max="772" width="4.75" style="4" customWidth="1"/>
    <col min="773" max="773" width="21.375" style="4" customWidth="1"/>
    <col min="774" max="774" width="4.75" style="4" customWidth="1"/>
    <col min="775" max="775" width="21.375" style="4" customWidth="1"/>
    <col min="776" max="1024" width="9" style="4"/>
    <col min="1025" max="1025" width="4.375" style="4" customWidth="1"/>
    <col min="1026" max="1026" width="4.75" style="4" customWidth="1"/>
    <col min="1027" max="1027" width="21.375" style="4" customWidth="1"/>
    <col min="1028" max="1028" width="4.75" style="4" customWidth="1"/>
    <col min="1029" max="1029" width="21.375" style="4" customWidth="1"/>
    <col min="1030" max="1030" width="4.75" style="4" customWidth="1"/>
    <col min="1031" max="1031" width="21.375" style="4" customWidth="1"/>
    <col min="1032" max="1280" width="9" style="4"/>
    <col min="1281" max="1281" width="4.375" style="4" customWidth="1"/>
    <col min="1282" max="1282" width="4.75" style="4" customWidth="1"/>
    <col min="1283" max="1283" width="21.375" style="4" customWidth="1"/>
    <col min="1284" max="1284" width="4.75" style="4" customWidth="1"/>
    <col min="1285" max="1285" width="21.375" style="4" customWidth="1"/>
    <col min="1286" max="1286" width="4.75" style="4" customWidth="1"/>
    <col min="1287" max="1287" width="21.375" style="4" customWidth="1"/>
    <col min="1288" max="1536" width="9" style="4"/>
    <col min="1537" max="1537" width="4.375" style="4" customWidth="1"/>
    <col min="1538" max="1538" width="4.75" style="4" customWidth="1"/>
    <col min="1539" max="1539" width="21.375" style="4" customWidth="1"/>
    <col min="1540" max="1540" width="4.75" style="4" customWidth="1"/>
    <col min="1541" max="1541" width="21.375" style="4" customWidth="1"/>
    <col min="1542" max="1542" width="4.75" style="4" customWidth="1"/>
    <col min="1543" max="1543" width="21.375" style="4" customWidth="1"/>
    <col min="1544" max="1792" width="9" style="4"/>
    <col min="1793" max="1793" width="4.375" style="4" customWidth="1"/>
    <col min="1794" max="1794" width="4.75" style="4" customWidth="1"/>
    <col min="1795" max="1795" width="21.375" style="4" customWidth="1"/>
    <col min="1796" max="1796" width="4.75" style="4" customWidth="1"/>
    <col min="1797" max="1797" width="21.375" style="4" customWidth="1"/>
    <col min="1798" max="1798" width="4.75" style="4" customWidth="1"/>
    <col min="1799" max="1799" width="21.375" style="4" customWidth="1"/>
    <col min="1800" max="2048" width="9" style="4"/>
    <col min="2049" max="2049" width="4.375" style="4" customWidth="1"/>
    <col min="2050" max="2050" width="4.75" style="4" customWidth="1"/>
    <col min="2051" max="2051" width="21.375" style="4" customWidth="1"/>
    <col min="2052" max="2052" width="4.75" style="4" customWidth="1"/>
    <col min="2053" max="2053" width="21.375" style="4" customWidth="1"/>
    <col min="2054" max="2054" width="4.75" style="4" customWidth="1"/>
    <col min="2055" max="2055" width="21.375" style="4" customWidth="1"/>
    <col min="2056" max="2304" width="9" style="4"/>
    <col min="2305" max="2305" width="4.375" style="4" customWidth="1"/>
    <col min="2306" max="2306" width="4.75" style="4" customWidth="1"/>
    <col min="2307" max="2307" width="21.375" style="4" customWidth="1"/>
    <col min="2308" max="2308" width="4.75" style="4" customWidth="1"/>
    <col min="2309" max="2309" width="21.375" style="4" customWidth="1"/>
    <col min="2310" max="2310" width="4.75" style="4" customWidth="1"/>
    <col min="2311" max="2311" width="21.375" style="4" customWidth="1"/>
    <col min="2312" max="2560" width="9" style="4"/>
    <col min="2561" max="2561" width="4.375" style="4" customWidth="1"/>
    <col min="2562" max="2562" width="4.75" style="4" customWidth="1"/>
    <col min="2563" max="2563" width="21.375" style="4" customWidth="1"/>
    <col min="2564" max="2564" width="4.75" style="4" customWidth="1"/>
    <col min="2565" max="2565" width="21.375" style="4" customWidth="1"/>
    <col min="2566" max="2566" width="4.75" style="4" customWidth="1"/>
    <col min="2567" max="2567" width="21.375" style="4" customWidth="1"/>
    <col min="2568" max="2816" width="9" style="4"/>
    <col min="2817" max="2817" width="4.375" style="4" customWidth="1"/>
    <col min="2818" max="2818" width="4.75" style="4" customWidth="1"/>
    <col min="2819" max="2819" width="21.375" style="4" customWidth="1"/>
    <col min="2820" max="2820" width="4.75" style="4" customWidth="1"/>
    <col min="2821" max="2821" width="21.375" style="4" customWidth="1"/>
    <col min="2822" max="2822" width="4.75" style="4" customWidth="1"/>
    <col min="2823" max="2823" width="21.375" style="4" customWidth="1"/>
    <col min="2824" max="3072" width="9" style="4"/>
    <col min="3073" max="3073" width="4.375" style="4" customWidth="1"/>
    <col min="3074" max="3074" width="4.75" style="4" customWidth="1"/>
    <col min="3075" max="3075" width="21.375" style="4" customWidth="1"/>
    <col min="3076" max="3076" width="4.75" style="4" customWidth="1"/>
    <col min="3077" max="3077" width="21.375" style="4" customWidth="1"/>
    <col min="3078" max="3078" width="4.75" style="4" customWidth="1"/>
    <col min="3079" max="3079" width="21.375" style="4" customWidth="1"/>
    <col min="3080" max="3328" width="9" style="4"/>
    <col min="3329" max="3329" width="4.375" style="4" customWidth="1"/>
    <col min="3330" max="3330" width="4.75" style="4" customWidth="1"/>
    <col min="3331" max="3331" width="21.375" style="4" customWidth="1"/>
    <col min="3332" max="3332" width="4.75" style="4" customWidth="1"/>
    <col min="3333" max="3333" width="21.375" style="4" customWidth="1"/>
    <col min="3334" max="3334" width="4.75" style="4" customWidth="1"/>
    <col min="3335" max="3335" width="21.375" style="4" customWidth="1"/>
    <col min="3336" max="3584" width="9" style="4"/>
    <col min="3585" max="3585" width="4.375" style="4" customWidth="1"/>
    <col min="3586" max="3586" width="4.75" style="4" customWidth="1"/>
    <col min="3587" max="3587" width="21.375" style="4" customWidth="1"/>
    <col min="3588" max="3588" width="4.75" style="4" customWidth="1"/>
    <col min="3589" max="3589" width="21.375" style="4" customWidth="1"/>
    <col min="3590" max="3590" width="4.75" style="4" customWidth="1"/>
    <col min="3591" max="3591" width="21.375" style="4" customWidth="1"/>
    <col min="3592" max="3840" width="9" style="4"/>
    <col min="3841" max="3841" width="4.375" style="4" customWidth="1"/>
    <col min="3842" max="3842" width="4.75" style="4" customWidth="1"/>
    <col min="3843" max="3843" width="21.375" style="4" customWidth="1"/>
    <col min="3844" max="3844" width="4.75" style="4" customWidth="1"/>
    <col min="3845" max="3845" width="21.375" style="4" customWidth="1"/>
    <col min="3846" max="3846" width="4.75" style="4" customWidth="1"/>
    <col min="3847" max="3847" width="21.375" style="4" customWidth="1"/>
    <col min="3848" max="4096" width="9" style="4"/>
    <col min="4097" max="4097" width="4.375" style="4" customWidth="1"/>
    <col min="4098" max="4098" width="4.75" style="4" customWidth="1"/>
    <col min="4099" max="4099" width="21.375" style="4" customWidth="1"/>
    <col min="4100" max="4100" width="4.75" style="4" customWidth="1"/>
    <col min="4101" max="4101" width="21.375" style="4" customWidth="1"/>
    <col min="4102" max="4102" width="4.75" style="4" customWidth="1"/>
    <col min="4103" max="4103" width="21.375" style="4" customWidth="1"/>
    <col min="4104" max="4352" width="9" style="4"/>
    <col min="4353" max="4353" width="4.375" style="4" customWidth="1"/>
    <col min="4354" max="4354" width="4.75" style="4" customWidth="1"/>
    <col min="4355" max="4355" width="21.375" style="4" customWidth="1"/>
    <col min="4356" max="4356" width="4.75" style="4" customWidth="1"/>
    <col min="4357" max="4357" width="21.375" style="4" customWidth="1"/>
    <col min="4358" max="4358" width="4.75" style="4" customWidth="1"/>
    <col min="4359" max="4359" width="21.375" style="4" customWidth="1"/>
    <col min="4360" max="4608" width="9" style="4"/>
    <col min="4609" max="4609" width="4.375" style="4" customWidth="1"/>
    <col min="4610" max="4610" width="4.75" style="4" customWidth="1"/>
    <col min="4611" max="4611" width="21.375" style="4" customWidth="1"/>
    <col min="4612" max="4612" width="4.75" style="4" customWidth="1"/>
    <col min="4613" max="4613" width="21.375" style="4" customWidth="1"/>
    <col min="4614" max="4614" width="4.75" style="4" customWidth="1"/>
    <col min="4615" max="4615" width="21.375" style="4" customWidth="1"/>
    <col min="4616" max="4864" width="9" style="4"/>
    <col min="4865" max="4865" width="4.375" style="4" customWidth="1"/>
    <col min="4866" max="4866" width="4.75" style="4" customWidth="1"/>
    <col min="4867" max="4867" width="21.375" style="4" customWidth="1"/>
    <col min="4868" max="4868" width="4.75" style="4" customWidth="1"/>
    <col min="4869" max="4869" width="21.375" style="4" customWidth="1"/>
    <col min="4870" max="4870" width="4.75" style="4" customWidth="1"/>
    <col min="4871" max="4871" width="21.375" style="4" customWidth="1"/>
    <col min="4872" max="5120" width="9" style="4"/>
    <col min="5121" max="5121" width="4.375" style="4" customWidth="1"/>
    <col min="5122" max="5122" width="4.75" style="4" customWidth="1"/>
    <col min="5123" max="5123" width="21.375" style="4" customWidth="1"/>
    <col min="5124" max="5124" width="4.75" style="4" customWidth="1"/>
    <col min="5125" max="5125" width="21.375" style="4" customWidth="1"/>
    <col min="5126" max="5126" width="4.75" style="4" customWidth="1"/>
    <col min="5127" max="5127" width="21.375" style="4" customWidth="1"/>
    <col min="5128" max="5376" width="9" style="4"/>
    <col min="5377" max="5377" width="4.375" style="4" customWidth="1"/>
    <col min="5378" max="5378" width="4.75" style="4" customWidth="1"/>
    <col min="5379" max="5379" width="21.375" style="4" customWidth="1"/>
    <col min="5380" max="5380" width="4.75" style="4" customWidth="1"/>
    <col min="5381" max="5381" width="21.375" style="4" customWidth="1"/>
    <col min="5382" max="5382" width="4.75" style="4" customWidth="1"/>
    <col min="5383" max="5383" width="21.375" style="4" customWidth="1"/>
    <col min="5384" max="5632" width="9" style="4"/>
    <col min="5633" max="5633" width="4.375" style="4" customWidth="1"/>
    <col min="5634" max="5634" width="4.75" style="4" customWidth="1"/>
    <col min="5635" max="5635" width="21.375" style="4" customWidth="1"/>
    <col min="5636" max="5636" width="4.75" style="4" customWidth="1"/>
    <col min="5637" max="5637" width="21.375" style="4" customWidth="1"/>
    <col min="5638" max="5638" width="4.75" style="4" customWidth="1"/>
    <col min="5639" max="5639" width="21.375" style="4" customWidth="1"/>
    <col min="5640" max="5888" width="9" style="4"/>
    <col min="5889" max="5889" width="4.375" style="4" customWidth="1"/>
    <col min="5890" max="5890" width="4.75" style="4" customWidth="1"/>
    <col min="5891" max="5891" width="21.375" style="4" customWidth="1"/>
    <col min="5892" max="5892" width="4.75" style="4" customWidth="1"/>
    <col min="5893" max="5893" width="21.375" style="4" customWidth="1"/>
    <col min="5894" max="5894" width="4.75" style="4" customWidth="1"/>
    <col min="5895" max="5895" width="21.375" style="4" customWidth="1"/>
    <col min="5896" max="6144" width="9" style="4"/>
    <col min="6145" max="6145" width="4.375" style="4" customWidth="1"/>
    <col min="6146" max="6146" width="4.75" style="4" customWidth="1"/>
    <col min="6147" max="6147" width="21.375" style="4" customWidth="1"/>
    <col min="6148" max="6148" width="4.75" style="4" customWidth="1"/>
    <col min="6149" max="6149" width="21.375" style="4" customWidth="1"/>
    <col min="6150" max="6150" width="4.75" style="4" customWidth="1"/>
    <col min="6151" max="6151" width="21.375" style="4" customWidth="1"/>
    <col min="6152" max="6400" width="9" style="4"/>
    <col min="6401" max="6401" width="4.375" style="4" customWidth="1"/>
    <col min="6402" max="6402" width="4.75" style="4" customWidth="1"/>
    <col min="6403" max="6403" width="21.375" style="4" customWidth="1"/>
    <col min="6404" max="6404" width="4.75" style="4" customWidth="1"/>
    <col min="6405" max="6405" width="21.375" style="4" customWidth="1"/>
    <col min="6406" max="6406" width="4.75" style="4" customWidth="1"/>
    <col min="6407" max="6407" width="21.375" style="4" customWidth="1"/>
    <col min="6408" max="6656" width="9" style="4"/>
    <col min="6657" max="6657" width="4.375" style="4" customWidth="1"/>
    <col min="6658" max="6658" width="4.75" style="4" customWidth="1"/>
    <col min="6659" max="6659" width="21.375" style="4" customWidth="1"/>
    <col min="6660" max="6660" width="4.75" style="4" customWidth="1"/>
    <col min="6661" max="6661" width="21.375" style="4" customWidth="1"/>
    <col min="6662" max="6662" width="4.75" style="4" customWidth="1"/>
    <col min="6663" max="6663" width="21.375" style="4" customWidth="1"/>
    <col min="6664" max="6912" width="9" style="4"/>
    <col min="6913" max="6913" width="4.375" style="4" customWidth="1"/>
    <col min="6914" max="6914" width="4.75" style="4" customWidth="1"/>
    <col min="6915" max="6915" width="21.375" style="4" customWidth="1"/>
    <col min="6916" max="6916" width="4.75" style="4" customWidth="1"/>
    <col min="6917" max="6917" width="21.375" style="4" customWidth="1"/>
    <col min="6918" max="6918" width="4.75" style="4" customWidth="1"/>
    <col min="6919" max="6919" width="21.375" style="4" customWidth="1"/>
    <col min="6920" max="7168" width="9" style="4"/>
    <col min="7169" max="7169" width="4.375" style="4" customWidth="1"/>
    <col min="7170" max="7170" width="4.75" style="4" customWidth="1"/>
    <col min="7171" max="7171" width="21.375" style="4" customWidth="1"/>
    <col min="7172" max="7172" width="4.75" style="4" customWidth="1"/>
    <col min="7173" max="7173" width="21.375" style="4" customWidth="1"/>
    <col min="7174" max="7174" width="4.75" style="4" customWidth="1"/>
    <col min="7175" max="7175" width="21.375" style="4" customWidth="1"/>
    <col min="7176" max="7424" width="9" style="4"/>
    <col min="7425" max="7425" width="4.375" style="4" customWidth="1"/>
    <col min="7426" max="7426" width="4.75" style="4" customWidth="1"/>
    <col min="7427" max="7427" width="21.375" style="4" customWidth="1"/>
    <col min="7428" max="7428" width="4.75" style="4" customWidth="1"/>
    <col min="7429" max="7429" width="21.375" style="4" customWidth="1"/>
    <col min="7430" max="7430" width="4.75" style="4" customWidth="1"/>
    <col min="7431" max="7431" width="21.375" style="4" customWidth="1"/>
    <col min="7432" max="7680" width="9" style="4"/>
    <col min="7681" max="7681" width="4.375" style="4" customWidth="1"/>
    <col min="7682" max="7682" width="4.75" style="4" customWidth="1"/>
    <col min="7683" max="7683" width="21.375" style="4" customWidth="1"/>
    <col min="7684" max="7684" width="4.75" style="4" customWidth="1"/>
    <col min="7685" max="7685" width="21.375" style="4" customWidth="1"/>
    <col min="7686" max="7686" width="4.75" style="4" customWidth="1"/>
    <col min="7687" max="7687" width="21.375" style="4" customWidth="1"/>
    <col min="7688" max="7936" width="9" style="4"/>
    <col min="7937" max="7937" width="4.375" style="4" customWidth="1"/>
    <col min="7938" max="7938" width="4.75" style="4" customWidth="1"/>
    <col min="7939" max="7939" width="21.375" style="4" customWidth="1"/>
    <col min="7940" max="7940" width="4.75" style="4" customWidth="1"/>
    <col min="7941" max="7941" width="21.375" style="4" customWidth="1"/>
    <col min="7942" max="7942" width="4.75" style="4" customWidth="1"/>
    <col min="7943" max="7943" width="21.375" style="4" customWidth="1"/>
    <col min="7944" max="8192" width="9" style="4"/>
    <col min="8193" max="8193" width="4.375" style="4" customWidth="1"/>
    <col min="8194" max="8194" width="4.75" style="4" customWidth="1"/>
    <col min="8195" max="8195" width="21.375" style="4" customWidth="1"/>
    <col min="8196" max="8196" width="4.75" style="4" customWidth="1"/>
    <col min="8197" max="8197" width="21.375" style="4" customWidth="1"/>
    <col min="8198" max="8198" width="4.75" style="4" customWidth="1"/>
    <col min="8199" max="8199" width="21.375" style="4" customWidth="1"/>
    <col min="8200" max="8448" width="9" style="4"/>
    <col min="8449" max="8449" width="4.375" style="4" customWidth="1"/>
    <col min="8450" max="8450" width="4.75" style="4" customWidth="1"/>
    <col min="8451" max="8451" width="21.375" style="4" customWidth="1"/>
    <col min="8452" max="8452" width="4.75" style="4" customWidth="1"/>
    <col min="8453" max="8453" width="21.375" style="4" customWidth="1"/>
    <col min="8454" max="8454" width="4.75" style="4" customWidth="1"/>
    <col min="8455" max="8455" width="21.375" style="4" customWidth="1"/>
    <col min="8456" max="8704" width="9" style="4"/>
    <col min="8705" max="8705" width="4.375" style="4" customWidth="1"/>
    <col min="8706" max="8706" width="4.75" style="4" customWidth="1"/>
    <col min="8707" max="8707" width="21.375" style="4" customWidth="1"/>
    <col min="8708" max="8708" width="4.75" style="4" customWidth="1"/>
    <col min="8709" max="8709" width="21.375" style="4" customWidth="1"/>
    <col min="8710" max="8710" width="4.75" style="4" customWidth="1"/>
    <col min="8711" max="8711" width="21.375" style="4" customWidth="1"/>
    <col min="8712" max="8960" width="9" style="4"/>
    <col min="8961" max="8961" width="4.375" style="4" customWidth="1"/>
    <col min="8962" max="8962" width="4.75" style="4" customWidth="1"/>
    <col min="8963" max="8963" width="21.375" style="4" customWidth="1"/>
    <col min="8964" max="8964" width="4.75" style="4" customWidth="1"/>
    <col min="8965" max="8965" width="21.375" style="4" customWidth="1"/>
    <col min="8966" max="8966" width="4.75" style="4" customWidth="1"/>
    <col min="8967" max="8967" width="21.375" style="4" customWidth="1"/>
    <col min="8968" max="9216" width="9" style="4"/>
    <col min="9217" max="9217" width="4.375" style="4" customWidth="1"/>
    <col min="9218" max="9218" width="4.75" style="4" customWidth="1"/>
    <col min="9219" max="9219" width="21.375" style="4" customWidth="1"/>
    <col min="9220" max="9220" width="4.75" style="4" customWidth="1"/>
    <col min="9221" max="9221" width="21.375" style="4" customWidth="1"/>
    <col min="9222" max="9222" width="4.75" style="4" customWidth="1"/>
    <col min="9223" max="9223" width="21.375" style="4" customWidth="1"/>
    <col min="9224" max="9472" width="9" style="4"/>
    <col min="9473" max="9473" width="4.375" style="4" customWidth="1"/>
    <col min="9474" max="9474" width="4.75" style="4" customWidth="1"/>
    <col min="9475" max="9475" width="21.375" style="4" customWidth="1"/>
    <col min="9476" max="9476" width="4.75" style="4" customWidth="1"/>
    <col min="9477" max="9477" width="21.375" style="4" customWidth="1"/>
    <col min="9478" max="9478" width="4.75" style="4" customWidth="1"/>
    <col min="9479" max="9479" width="21.375" style="4" customWidth="1"/>
    <col min="9480" max="9728" width="9" style="4"/>
    <col min="9729" max="9729" width="4.375" style="4" customWidth="1"/>
    <col min="9730" max="9730" width="4.75" style="4" customWidth="1"/>
    <col min="9731" max="9731" width="21.375" style="4" customWidth="1"/>
    <col min="9732" max="9732" width="4.75" style="4" customWidth="1"/>
    <col min="9733" max="9733" width="21.375" style="4" customWidth="1"/>
    <col min="9734" max="9734" width="4.75" style="4" customWidth="1"/>
    <col min="9735" max="9735" width="21.375" style="4" customWidth="1"/>
    <col min="9736" max="9984" width="9" style="4"/>
    <col min="9985" max="9985" width="4.375" style="4" customWidth="1"/>
    <col min="9986" max="9986" width="4.75" style="4" customWidth="1"/>
    <col min="9987" max="9987" width="21.375" style="4" customWidth="1"/>
    <col min="9988" max="9988" width="4.75" style="4" customWidth="1"/>
    <col min="9989" max="9989" width="21.375" style="4" customWidth="1"/>
    <col min="9990" max="9990" width="4.75" style="4" customWidth="1"/>
    <col min="9991" max="9991" width="21.375" style="4" customWidth="1"/>
    <col min="9992" max="10240" width="9" style="4"/>
    <col min="10241" max="10241" width="4.375" style="4" customWidth="1"/>
    <col min="10242" max="10242" width="4.75" style="4" customWidth="1"/>
    <col min="10243" max="10243" width="21.375" style="4" customWidth="1"/>
    <col min="10244" max="10244" width="4.75" style="4" customWidth="1"/>
    <col min="10245" max="10245" width="21.375" style="4" customWidth="1"/>
    <col min="10246" max="10246" width="4.75" style="4" customWidth="1"/>
    <col min="10247" max="10247" width="21.375" style="4" customWidth="1"/>
    <col min="10248" max="10496" width="9" style="4"/>
    <col min="10497" max="10497" width="4.375" style="4" customWidth="1"/>
    <col min="10498" max="10498" width="4.75" style="4" customWidth="1"/>
    <col min="10499" max="10499" width="21.375" style="4" customWidth="1"/>
    <col min="10500" max="10500" width="4.75" style="4" customWidth="1"/>
    <col min="10501" max="10501" width="21.375" style="4" customWidth="1"/>
    <col min="10502" max="10502" width="4.75" style="4" customWidth="1"/>
    <col min="10503" max="10503" width="21.375" style="4" customWidth="1"/>
    <col min="10504" max="10752" width="9" style="4"/>
    <col min="10753" max="10753" width="4.375" style="4" customWidth="1"/>
    <col min="10754" max="10754" width="4.75" style="4" customWidth="1"/>
    <col min="10755" max="10755" width="21.375" style="4" customWidth="1"/>
    <col min="10756" max="10756" width="4.75" style="4" customWidth="1"/>
    <col min="10757" max="10757" width="21.375" style="4" customWidth="1"/>
    <col min="10758" max="10758" width="4.75" style="4" customWidth="1"/>
    <col min="10759" max="10759" width="21.375" style="4" customWidth="1"/>
    <col min="10760" max="11008" width="9" style="4"/>
    <col min="11009" max="11009" width="4.375" style="4" customWidth="1"/>
    <col min="11010" max="11010" width="4.75" style="4" customWidth="1"/>
    <col min="11011" max="11011" width="21.375" style="4" customWidth="1"/>
    <col min="11012" max="11012" width="4.75" style="4" customWidth="1"/>
    <col min="11013" max="11013" width="21.375" style="4" customWidth="1"/>
    <col min="11014" max="11014" width="4.75" style="4" customWidth="1"/>
    <col min="11015" max="11015" width="21.375" style="4" customWidth="1"/>
    <col min="11016" max="11264" width="9" style="4"/>
    <col min="11265" max="11265" width="4.375" style="4" customWidth="1"/>
    <col min="11266" max="11266" width="4.75" style="4" customWidth="1"/>
    <col min="11267" max="11267" width="21.375" style="4" customWidth="1"/>
    <col min="11268" max="11268" width="4.75" style="4" customWidth="1"/>
    <col min="11269" max="11269" width="21.375" style="4" customWidth="1"/>
    <col min="11270" max="11270" width="4.75" style="4" customWidth="1"/>
    <col min="11271" max="11271" width="21.375" style="4" customWidth="1"/>
    <col min="11272" max="11520" width="9" style="4"/>
    <col min="11521" max="11521" width="4.375" style="4" customWidth="1"/>
    <col min="11522" max="11522" width="4.75" style="4" customWidth="1"/>
    <col min="11523" max="11523" width="21.375" style="4" customWidth="1"/>
    <col min="11524" max="11524" width="4.75" style="4" customWidth="1"/>
    <col min="11525" max="11525" width="21.375" style="4" customWidth="1"/>
    <col min="11526" max="11526" width="4.75" style="4" customWidth="1"/>
    <col min="11527" max="11527" width="21.375" style="4" customWidth="1"/>
    <col min="11528" max="11776" width="9" style="4"/>
    <col min="11777" max="11777" width="4.375" style="4" customWidth="1"/>
    <col min="11778" max="11778" width="4.75" style="4" customWidth="1"/>
    <col min="11779" max="11779" width="21.375" style="4" customWidth="1"/>
    <col min="11780" max="11780" width="4.75" style="4" customWidth="1"/>
    <col min="11781" max="11781" width="21.375" style="4" customWidth="1"/>
    <col min="11782" max="11782" width="4.75" style="4" customWidth="1"/>
    <col min="11783" max="11783" width="21.375" style="4" customWidth="1"/>
    <col min="11784" max="12032" width="9" style="4"/>
    <col min="12033" max="12033" width="4.375" style="4" customWidth="1"/>
    <col min="12034" max="12034" width="4.75" style="4" customWidth="1"/>
    <col min="12035" max="12035" width="21.375" style="4" customWidth="1"/>
    <col min="12036" max="12036" width="4.75" style="4" customWidth="1"/>
    <col min="12037" max="12037" width="21.375" style="4" customWidth="1"/>
    <col min="12038" max="12038" width="4.75" style="4" customWidth="1"/>
    <col min="12039" max="12039" width="21.375" style="4" customWidth="1"/>
    <col min="12040" max="12288" width="9" style="4"/>
    <col min="12289" max="12289" width="4.375" style="4" customWidth="1"/>
    <col min="12290" max="12290" width="4.75" style="4" customWidth="1"/>
    <col min="12291" max="12291" width="21.375" style="4" customWidth="1"/>
    <col min="12292" max="12292" width="4.75" style="4" customWidth="1"/>
    <col min="12293" max="12293" width="21.375" style="4" customWidth="1"/>
    <col min="12294" max="12294" width="4.75" style="4" customWidth="1"/>
    <col min="12295" max="12295" width="21.375" style="4" customWidth="1"/>
    <col min="12296" max="12544" width="9" style="4"/>
    <col min="12545" max="12545" width="4.375" style="4" customWidth="1"/>
    <col min="12546" max="12546" width="4.75" style="4" customWidth="1"/>
    <col min="12547" max="12547" width="21.375" style="4" customWidth="1"/>
    <col min="12548" max="12548" width="4.75" style="4" customWidth="1"/>
    <col min="12549" max="12549" width="21.375" style="4" customWidth="1"/>
    <col min="12550" max="12550" width="4.75" style="4" customWidth="1"/>
    <col min="12551" max="12551" width="21.375" style="4" customWidth="1"/>
    <col min="12552" max="12800" width="9" style="4"/>
    <col min="12801" max="12801" width="4.375" style="4" customWidth="1"/>
    <col min="12802" max="12802" width="4.75" style="4" customWidth="1"/>
    <col min="12803" max="12803" width="21.375" style="4" customWidth="1"/>
    <col min="12804" max="12804" width="4.75" style="4" customWidth="1"/>
    <col min="12805" max="12805" width="21.375" style="4" customWidth="1"/>
    <col min="12806" max="12806" width="4.75" style="4" customWidth="1"/>
    <col min="12807" max="12807" width="21.375" style="4" customWidth="1"/>
    <col min="12808" max="13056" width="9" style="4"/>
    <col min="13057" max="13057" width="4.375" style="4" customWidth="1"/>
    <col min="13058" max="13058" width="4.75" style="4" customWidth="1"/>
    <col min="13059" max="13059" width="21.375" style="4" customWidth="1"/>
    <col min="13060" max="13060" width="4.75" style="4" customWidth="1"/>
    <col min="13061" max="13061" width="21.375" style="4" customWidth="1"/>
    <col min="13062" max="13062" width="4.75" style="4" customWidth="1"/>
    <col min="13063" max="13063" width="21.375" style="4" customWidth="1"/>
    <col min="13064" max="13312" width="9" style="4"/>
    <col min="13313" max="13313" width="4.375" style="4" customWidth="1"/>
    <col min="13314" max="13314" width="4.75" style="4" customWidth="1"/>
    <col min="13315" max="13315" width="21.375" style="4" customWidth="1"/>
    <col min="13316" max="13316" width="4.75" style="4" customWidth="1"/>
    <col min="13317" max="13317" width="21.375" style="4" customWidth="1"/>
    <col min="13318" max="13318" width="4.75" style="4" customWidth="1"/>
    <col min="13319" max="13319" width="21.375" style="4" customWidth="1"/>
    <col min="13320" max="13568" width="9" style="4"/>
    <col min="13569" max="13569" width="4.375" style="4" customWidth="1"/>
    <col min="13570" max="13570" width="4.75" style="4" customWidth="1"/>
    <col min="13571" max="13571" width="21.375" style="4" customWidth="1"/>
    <col min="13572" max="13572" width="4.75" style="4" customWidth="1"/>
    <col min="13573" max="13573" width="21.375" style="4" customWidth="1"/>
    <col min="13574" max="13574" width="4.75" style="4" customWidth="1"/>
    <col min="13575" max="13575" width="21.375" style="4" customWidth="1"/>
    <col min="13576" max="13824" width="9" style="4"/>
    <col min="13825" max="13825" width="4.375" style="4" customWidth="1"/>
    <col min="13826" max="13826" width="4.75" style="4" customWidth="1"/>
    <col min="13827" max="13827" width="21.375" style="4" customWidth="1"/>
    <col min="13828" max="13828" width="4.75" style="4" customWidth="1"/>
    <col min="13829" max="13829" width="21.375" style="4" customWidth="1"/>
    <col min="13830" max="13830" width="4.75" style="4" customWidth="1"/>
    <col min="13831" max="13831" width="21.375" style="4" customWidth="1"/>
    <col min="13832" max="14080" width="9" style="4"/>
    <col min="14081" max="14081" width="4.375" style="4" customWidth="1"/>
    <col min="14082" max="14082" width="4.75" style="4" customWidth="1"/>
    <col min="14083" max="14083" width="21.375" style="4" customWidth="1"/>
    <col min="14084" max="14084" width="4.75" style="4" customWidth="1"/>
    <col min="14085" max="14085" width="21.375" style="4" customWidth="1"/>
    <col min="14086" max="14086" width="4.75" style="4" customWidth="1"/>
    <col min="14087" max="14087" width="21.375" style="4" customWidth="1"/>
    <col min="14088" max="14336" width="9" style="4"/>
    <col min="14337" max="14337" width="4.375" style="4" customWidth="1"/>
    <col min="14338" max="14338" width="4.75" style="4" customWidth="1"/>
    <col min="14339" max="14339" width="21.375" style="4" customWidth="1"/>
    <col min="14340" max="14340" width="4.75" style="4" customWidth="1"/>
    <col min="14341" max="14341" width="21.375" style="4" customWidth="1"/>
    <col min="14342" max="14342" width="4.75" style="4" customWidth="1"/>
    <col min="14343" max="14343" width="21.375" style="4" customWidth="1"/>
    <col min="14344" max="14592" width="9" style="4"/>
    <col min="14593" max="14593" width="4.375" style="4" customWidth="1"/>
    <col min="14594" max="14594" width="4.75" style="4" customWidth="1"/>
    <col min="14595" max="14595" width="21.375" style="4" customWidth="1"/>
    <col min="14596" max="14596" width="4.75" style="4" customWidth="1"/>
    <col min="14597" max="14597" width="21.375" style="4" customWidth="1"/>
    <col min="14598" max="14598" width="4.75" style="4" customWidth="1"/>
    <col min="14599" max="14599" width="21.375" style="4" customWidth="1"/>
    <col min="14600" max="14848" width="9" style="4"/>
    <col min="14849" max="14849" width="4.375" style="4" customWidth="1"/>
    <col min="14850" max="14850" width="4.75" style="4" customWidth="1"/>
    <col min="14851" max="14851" width="21.375" style="4" customWidth="1"/>
    <col min="14852" max="14852" width="4.75" style="4" customWidth="1"/>
    <col min="14853" max="14853" width="21.375" style="4" customWidth="1"/>
    <col min="14854" max="14854" width="4.75" style="4" customWidth="1"/>
    <col min="14855" max="14855" width="21.375" style="4" customWidth="1"/>
    <col min="14856" max="15104" width="9" style="4"/>
    <col min="15105" max="15105" width="4.375" style="4" customWidth="1"/>
    <col min="15106" max="15106" width="4.75" style="4" customWidth="1"/>
    <col min="15107" max="15107" width="21.375" style="4" customWidth="1"/>
    <col min="15108" max="15108" width="4.75" style="4" customWidth="1"/>
    <col min="15109" max="15109" width="21.375" style="4" customWidth="1"/>
    <col min="15110" max="15110" width="4.75" style="4" customWidth="1"/>
    <col min="15111" max="15111" width="21.375" style="4" customWidth="1"/>
    <col min="15112" max="15360" width="9" style="4"/>
    <col min="15361" max="15361" width="4.375" style="4" customWidth="1"/>
    <col min="15362" max="15362" width="4.75" style="4" customWidth="1"/>
    <col min="15363" max="15363" width="21.375" style="4" customWidth="1"/>
    <col min="15364" max="15364" width="4.75" style="4" customWidth="1"/>
    <col min="15365" max="15365" width="21.375" style="4" customWidth="1"/>
    <col min="15366" max="15366" width="4.75" style="4" customWidth="1"/>
    <col min="15367" max="15367" width="21.375" style="4" customWidth="1"/>
    <col min="15368" max="15616" width="9" style="4"/>
    <col min="15617" max="15617" width="4.375" style="4" customWidth="1"/>
    <col min="15618" max="15618" width="4.75" style="4" customWidth="1"/>
    <col min="15619" max="15619" width="21.375" style="4" customWidth="1"/>
    <col min="15620" max="15620" width="4.75" style="4" customWidth="1"/>
    <col min="15621" max="15621" width="21.375" style="4" customWidth="1"/>
    <col min="15622" max="15622" width="4.75" style="4" customWidth="1"/>
    <col min="15623" max="15623" width="21.375" style="4" customWidth="1"/>
    <col min="15624" max="15872" width="9" style="4"/>
    <col min="15873" max="15873" width="4.375" style="4" customWidth="1"/>
    <col min="15874" max="15874" width="4.75" style="4" customWidth="1"/>
    <col min="15875" max="15875" width="21.375" style="4" customWidth="1"/>
    <col min="15876" max="15876" width="4.75" style="4" customWidth="1"/>
    <col min="15877" max="15877" width="21.375" style="4" customWidth="1"/>
    <col min="15878" max="15878" width="4.75" style="4" customWidth="1"/>
    <col min="15879" max="15879" width="21.375" style="4" customWidth="1"/>
    <col min="15880" max="16128" width="9" style="4"/>
    <col min="16129" max="16129" width="4.375" style="4" customWidth="1"/>
    <col min="16130" max="16130" width="4.75" style="4" customWidth="1"/>
    <col min="16131" max="16131" width="21.375" style="4" customWidth="1"/>
    <col min="16132" max="16132" width="4.75" style="4" customWidth="1"/>
    <col min="16133" max="16133" width="21.375" style="4" customWidth="1"/>
    <col min="16134" max="16134" width="4.75" style="4" customWidth="1"/>
    <col min="16135" max="16135" width="21.375" style="4" customWidth="1"/>
    <col min="16136" max="16384" width="9" style="4"/>
  </cols>
  <sheetData>
    <row r="1" spans="1:8" s="1" customFormat="1" ht="20.100000000000001" customHeight="1" x14ac:dyDescent="0.2">
      <c r="A1" s="205" t="str">
        <f>入力用!A5</f>
        <v>第73回市民総体</v>
      </c>
      <c r="B1" s="205"/>
      <c r="C1" s="205"/>
      <c r="D1" s="205"/>
      <c r="E1" s="205"/>
      <c r="F1" s="205"/>
      <c r="G1" s="205"/>
      <c r="H1" s="83"/>
    </row>
    <row r="2" spans="1:8" s="2" customFormat="1" ht="17.25" customHeight="1" x14ac:dyDescent="0.15"/>
    <row r="3" spans="1:8" s="2" customFormat="1" ht="23.25" customHeight="1" x14ac:dyDescent="0.15">
      <c r="B3" s="2" t="s">
        <v>236</v>
      </c>
    </row>
    <row r="4" spans="1:8" s="2" customFormat="1" ht="23.25" customHeight="1" x14ac:dyDescent="0.15">
      <c r="B4" s="2" t="s">
        <v>59</v>
      </c>
    </row>
    <row r="5" spans="1:8" s="2" customFormat="1" ht="23.25" customHeight="1" x14ac:dyDescent="0.15">
      <c r="B5" s="2" t="s">
        <v>60</v>
      </c>
    </row>
    <row r="6" spans="1:8" s="81" customFormat="1" ht="36.75" customHeight="1" x14ac:dyDescent="0.15">
      <c r="C6" s="81" t="s">
        <v>61</v>
      </c>
      <c r="D6" s="84" t="s">
        <v>45</v>
      </c>
      <c r="E6" s="84"/>
      <c r="F6" s="84"/>
      <c r="G6" s="84"/>
    </row>
    <row r="7" spans="1:8" s="81" customFormat="1" ht="25.5" customHeight="1" x14ac:dyDescent="0.15">
      <c r="C7" s="81" t="s">
        <v>46</v>
      </c>
      <c r="D7" s="84" t="s">
        <v>47</v>
      </c>
      <c r="E7" s="84"/>
      <c r="F7" s="85"/>
      <c r="G7" s="85"/>
    </row>
    <row r="8" spans="1:8" s="81" customFormat="1" ht="25.5" customHeight="1" x14ac:dyDescent="0.15">
      <c r="B8" s="211" t="s">
        <v>171</v>
      </c>
      <c r="C8" s="211"/>
      <c r="D8" s="84" t="s">
        <v>48</v>
      </c>
      <c r="E8" s="84"/>
      <c r="F8" s="84"/>
      <c r="G8" s="84"/>
    </row>
    <row r="9" spans="1:8" s="81" customFormat="1" ht="25.5" customHeight="1" x14ac:dyDescent="0.15">
      <c r="B9" s="211"/>
      <c r="C9" s="211"/>
      <c r="D9" s="86" t="s">
        <v>49</v>
      </c>
      <c r="E9" s="86"/>
      <c r="F9" s="86"/>
      <c r="G9" s="86"/>
    </row>
    <row r="10" spans="1:8" s="81" customFormat="1" ht="25.5" customHeight="1" x14ac:dyDescent="0.15">
      <c r="B10" s="211"/>
      <c r="C10" s="211"/>
      <c r="D10" s="86" t="s">
        <v>50</v>
      </c>
      <c r="E10" s="86"/>
      <c r="F10" s="86"/>
      <c r="G10" s="86"/>
    </row>
    <row r="11" spans="1:8" s="81" customFormat="1" ht="23.25" customHeight="1" x14ac:dyDescent="0.15">
      <c r="B11" s="87" t="s">
        <v>153</v>
      </c>
      <c r="D11" s="88"/>
    </row>
    <row r="12" spans="1:8" s="81" customFormat="1" ht="23.25" customHeight="1" x14ac:dyDescent="0.15">
      <c r="B12" s="89" t="s">
        <v>62</v>
      </c>
    </row>
    <row r="13" spans="1:8" s="81" customFormat="1" ht="23.25" customHeight="1" x14ac:dyDescent="0.15">
      <c r="B13" s="90" t="s">
        <v>51</v>
      </c>
      <c r="C13" s="91" t="s">
        <v>63</v>
      </c>
      <c r="D13" s="91"/>
      <c r="E13" s="91" t="s">
        <v>63</v>
      </c>
      <c r="F13" s="91"/>
      <c r="G13" s="91" t="s">
        <v>63</v>
      </c>
    </row>
    <row r="14" spans="1:8" s="81" customFormat="1" ht="23.25" customHeight="1" x14ac:dyDescent="0.15">
      <c r="B14" s="90">
        <v>1</v>
      </c>
      <c r="C14" s="90"/>
      <c r="D14" s="90">
        <v>2</v>
      </c>
      <c r="E14" s="90"/>
      <c r="F14" s="90">
        <v>3</v>
      </c>
      <c r="G14" s="90"/>
    </row>
    <row r="15" spans="1:8" s="81" customFormat="1" ht="23.25" customHeight="1" x14ac:dyDescent="0.15">
      <c r="B15" s="90">
        <v>4</v>
      </c>
      <c r="C15" s="90"/>
      <c r="D15" s="90">
        <v>5</v>
      </c>
      <c r="E15" s="90"/>
      <c r="F15" s="90">
        <v>6</v>
      </c>
      <c r="G15" s="90"/>
    </row>
    <row r="16" spans="1:8" s="81" customFormat="1" ht="23.25" customHeight="1" x14ac:dyDescent="0.15">
      <c r="B16" s="90">
        <v>7</v>
      </c>
      <c r="C16" s="90"/>
      <c r="D16" s="90">
        <v>8</v>
      </c>
      <c r="E16" s="90"/>
      <c r="F16" s="90">
        <v>9</v>
      </c>
      <c r="G16" s="90"/>
    </row>
    <row r="17" spans="1:7" s="81" customFormat="1" ht="23.25" customHeight="1" x14ac:dyDescent="0.15">
      <c r="B17" s="90">
        <v>10</v>
      </c>
      <c r="C17" s="90"/>
      <c r="D17" s="90">
        <v>11</v>
      </c>
      <c r="E17" s="90"/>
      <c r="F17" s="90">
        <v>12</v>
      </c>
      <c r="G17" s="90"/>
    </row>
    <row r="18" spans="1:7" s="81" customFormat="1" ht="23.25" customHeight="1" x14ac:dyDescent="0.15">
      <c r="C18" s="89" t="s">
        <v>154</v>
      </c>
    </row>
    <row r="19" spans="1:7" s="81" customFormat="1" ht="15" customHeight="1" x14ac:dyDescent="0.15">
      <c r="A19" s="94"/>
      <c r="B19" s="94"/>
      <c r="C19" s="95"/>
      <c r="D19" s="94"/>
      <c r="E19" s="94"/>
      <c r="F19" s="94"/>
      <c r="G19" s="94"/>
    </row>
    <row r="20" spans="1:7" ht="15" customHeight="1" x14ac:dyDescent="0.15"/>
    <row r="21" spans="1:7" s="1" customFormat="1" ht="20.100000000000001" customHeight="1" x14ac:dyDescent="0.2">
      <c r="C21" s="92" t="str">
        <f>A1</f>
        <v>第73回市民総体</v>
      </c>
    </row>
    <row r="22" spans="1:7" s="2" customFormat="1" ht="17.25" customHeight="1" x14ac:dyDescent="0.15"/>
    <row r="23" spans="1:7" ht="23.25" customHeight="1" x14ac:dyDescent="0.15">
      <c r="B23" s="2" t="s">
        <v>236</v>
      </c>
      <c r="C23" s="2"/>
      <c r="D23" s="2"/>
      <c r="E23" s="2"/>
      <c r="F23" s="2"/>
      <c r="G23" s="2"/>
    </row>
    <row r="24" spans="1:7" ht="23.25" customHeight="1" x14ac:dyDescent="0.15">
      <c r="B24" s="2" t="s">
        <v>59</v>
      </c>
      <c r="C24" s="2"/>
      <c r="D24" s="2"/>
      <c r="E24" s="2"/>
      <c r="F24" s="2"/>
      <c r="G24" s="2"/>
    </row>
    <row r="25" spans="1:7" ht="23.25" customHeight="1" x14ac:dyDescent="0.15">
      <c r="B25" s="2" t="s">
        <v>60</v>
      </c>
      <c r="C25" s="2"/>
      <c r="D25" s="2"/>
      <c r="E25" s="2"/>
      <c r="F25" s="2"/>
      <c r="G25" s="2"/>
    </row>
    <row r="26" spans="1:7" s="81" customFormat="1" ht="36.75" customHeight="1" x14ac:dyDescent="0.15">
      <c r="C26" s="81" t="s">
        <v>61</v>
      </c>
      <c r="D26" s="84" t="s">
        <v>45</v>
      </c>
      <c r="E26" s="84"/>
      <c r="F26" s="84"/>
      <c r="G26" s="84"/>
    </row>
    <row r="27" spans="1:7" s="81" customFormat="1" ht="25.5" customHeight="1" x14ac:dyDescent="0.15">
      <c r="C27" s="81" t="s">
        <v>46</v>
      </c>
      <c r="D27" s="84" t="s">
        <v>47</v>
      </c>
      <c r="E27" s="84"/>
      <c r="F27" s="85"/>
      <c r="G27" s="85"/>
    </row>
    <row r="28" spans="1:7" s="81" customFormat="1" ht="25.5" customHeight="1" x14ac:dyDescent="0.15">
      <c r="B28" s="211" t="s">
        <v>171</v>
      </c>
      <c r="C28" s="211"/>
      <c r="D28" s="84" t="s">
        <v>48</v>
      </c>
      <c r="E28" s="84"/>
      <c r="F28" s="84"/>
      <c r="G28" s="84"/>
    </row>
    <row r="29" spans="1:7" s="81" customFormat="1" ht="25.5" customHeight="1" x14ac:dyDescent="0.15">
      <c r="B29" s="211"/>
      <c r="C29" s="211"/>
      <c r="D29" s="86" t="s">
        <v>49</v>
      </c>
      <c r="E29" s="86"/>
      <c r="F29" s="86"/>
      <c r="G29" s="86"/>
    </row>
    <row r="30" spans="1:7" s="81" customFormat="1" ht="25.5" customHeight="1" x14ac:dyDescent="0.15">
      <c r="B30" s="211"/>
      <c r="C30" s="211"/>
      <c r="D30" s="86" t="s">
        <v>50</v>
      </c>
      <c r="E30" s="86"/>
      <c r="F30" s="86"/>
      <c r="G30" s="86"/>
    </row>
    <row r="31" spans="1:7" s="82" customFormat="1" ht="23.25" customHeight="1" x14ac:dyDescent="0.15">
      <c r="B31" s="87" t="s">
        <v>153</v>
      </c>
      <c r="C31" s="81"/>
      <c r="D31" s="88"/>
      <c r="E31" s="81"/>
      <c r="F31" s="81"/>
      <c r="G31" s="81"/>
    </row>
    <row r="32" spans="1:7" s="82" customFormat="1" ht="23.25" customHeight="1" x14ac:dyDescent="0.15">
      <c r="B32" s="89" t="s">
        <v>64</v>
      </c>
      <c r="C32" s="81"/>
      <c r="D32" s="81"/>
      <c r="E32" s="81"/>
      <c r="F32" s="81"/>
      <c r="G32" s="81"/>
    </row>
    <row r="33" spans="1:8" s="82" customFormat="1" ht="23.25" customHeight="1" x14ac:dyDescent="0.15">
      <c r="B33" s="90" t="s">
        <v>51</v>
      </c>
      <c r="C33" s="91" t="s">
        <v>63</v>
      </c>
      <c r="D33" s="91"/>
      <c r="E33" s="91" t="s">
        <v>63</v>
      </c>
      <c r="F33" s="91"/>
      <c r="G33" s="91" t="s">
        <v>63</v>
      </c>
    </row>
    <row r="34" spans="1:8" s="82" customFormat="1" ht="23.25" customHeight="1" x14ac:dyDescent="0.15">
      <c r="B34" s="209">
        <v>1</v>
      </c>
      <c r="C34" s="90"/>
      <c r="D34" s="209">
        <v>2</v>
      </c>
      <c r="E34" s="90"/>
      <c r="F34" s="209">
        <v>3</v>
      </c>
      <c r="G34" s="90"/>
    </row>
    <row r="35" spans="1:8" s="82" customFormat="1" ht="23.25" customHeight="1" x14ac:dyDescent="0.15">
      <c r="B35" s="210"/>
      <c r="C35" s="90"/>
      <c r="D35" s="210"/>
      <c r="E35" s="90"/>
      <c r="F35" s="210"/>
      <c r="G35" s="90"/>
    </row>
    <row r="36" spans="1:8" s="82" customFormat="1" ht="23.25" customHeight="1" x14ac:dyDescent="0.15">
      <c r="B36" s="209">
        <v>4</v>
      </c>
      <c r="C36" s="90"/>
      <c r="D36" s="209">
        <v>5</v>
      </c>
      <c r="E36" s="90"/>
      <c r="F36" s="209">
        <v>6</v>
      </c>
      <c r="G36" s="90"/>
    </row>
    <row r="37" spans="1:8" s="82" customFormat="1" ht="23.25" customHeight="1" x14ac:dyDescent="0.15">
      <c r="B37" s="210"/>
      <c r="C37" s="90"/>
      <c r="D37" s="210"/>
      <c r="E37" s="90"/>
      <c r="F37" s="210"/>
      <c r="G37" s="90"/>
    </row>
    <row r="38" spans="1:8" s="82" customFormat="1" ht="23.25" customHeight="1" x14ac:dyDescent="0.15">
      <c r="A38" s="81"/>
      <c r="B38" s="81"/>
      <c r="C38" s="89" t="s">
        <v>154</v>
      </c>
    </row>
    <row r="39" spans="1:8" ht="20.25" customHeight="1" x14ac:dyDescent="0.15">
      <c r="B39" s="2"/>
      <c r="C39" s="2"/>
      <c r="D39" s="2"/>
      <c r="E39" s="2"/>
      <c r="F39" s="2"/>
      <c r="G39" s="2"/>
    </row>
    <row r="40" spans="1:8" ht="16.149999999999999" customHeight="1" x14ac:dyDescent="0.15">
      <c r="B40" s="2"/>
      <c r="C40" s="2"/>
      <c r="D40" s="2"/>
      <c r="E40" s="2"/>
      <c r="F40" s="2"/>
      <c r="G40" s="2"/>
    </row>
    <row r="41" spans="1:8" ht="14.25" x14ac:dyDescent="0.15">
      <c r="A41" s="2"/>
      <c r="B41" s="2"/>
      <c r="C41" s="21"/>
    </row>
    <row r="47" spans="1:8" ht="17.25" x14ac:dyDescent="0.2">
      <c r="A47" s="1"/>
      <c r="B47" s="1"/>
      <c r="C47" s="93"/>
      <c r="D47" s="1"/>
      <c r="E47" s="1"/>
      <c r="F47" s="1"/>
      <c r="G47" s="1"/>
      <c r="H47" s="1"/>
    </row>
    <row r="48" spans="1:8" ht="14.25" x14ac:dyDescent="0.15">
      <c r="A48" s="2"/>
      <c r="B48" s="2"/>
      <c r="C48" s="2"/>
      <c r="D48" s="2"/>
      <c r="E48" s="2"/>
      <c r="F48" s="2"/>
      <c r="G48" s="2"/>
      <c r="H48" s="2"/>
    </row>
    <row r="49" spans="1:8" ht="14.25" x14ac:dyDescent="0.15">
      <c r="A49" s="2"/>
      <c r="B49" s="2"/>
      <c r="C49" s="2"/>
      <c r="D49" s="2"/>
      <c r="E49" s="2"/>
      <c r="F49" s="2"/>
      <c r="G49" s="2"/>
      <c r="H49" s="2"/>
    </row>
    <row r="50" spans="1:8" ht="14.25" x14ac:dyDescent="0.15">
      <c r="A50" s="2"/>
      <c r="B50" s="2"/>
      <c r="C50" s="2"/>
      <c r="D50" s="2"/>
      <c r="E50" s="2"/>
      <c r="F50" s="2"/>
      <c r="G50" s="2"/>
      <c r="H50" s="2"/>
    </row>
    <row r="51" spans="1:8" ht="14.25" x14ac:dyDescent="0.15">
      <c r="A51" s="2"/>
      <c r="B51" s="2"/>
      <c r="C51" s="2"/>
      <c r="D51" s="2"/>
      <c r="E51" s="2"/>
      <c r="F51" s="2"/>
      <c r="G51" s="2"/>
      <c r="H51" s="2"/>
    </row>
    <row r="52" spans="1:8" ht="14.25" x14ac:dyDescent="0.15">
      <c r="A52" s="2"/>
      <c r="B52" s="2"/>
      <c r="C52" s="2"/>
      <c r="D52" s="7"/>
      <c r="E52" s="2"/>
      <c r="F52" s="2"/>
      <c r="G52" s="2"/>
      <c r="H52" s="2"/>
    </row>
    <row r="53" spans="1:8" ht="14.25" x14ac:dyDescent="0.15">
      <c r="A53" s="2"/>
      <c r="B53" s="2"/>
      <c r="C53" s="2"/>
      <c r="D53" s="7"/>
      <c r="E53" s="2"/>
      <c r="F53" s="2"/>
      <c r="G53" s="2"/>
      <c r="H53" s="2"/>
    </row>
    <row r="54" spans="1:8" ht="14.25" x14ac:dyDescent="0.15">
      <c r="A54" s="2"/>
      <c r="B54" s="2"/>
      <c r="C54" s="2"/>
      <c r="D54" s="7"/>
      <c r="E54" s="2"/>
      <c r="F54" s="2"/>
      <c r="G54" s="2"/>
      <c r="H54" s="2"/>
    </row>
    <row r="55" spans="1:8" ht="14.25" x14ac:dyDescent="0.15">
      <c r="A55" s="2"/>
      <c r="B55" s="2"/>
      <c r="C55" s="2"/>
      <c r="D55" s="7"/>
      <c r="E55" s="2"/>
      <c r="F55" s="2"/>
      <c r="G55" s="2"/>
      <c r="H55" s="2"/>
    </row>
    <row r="56" spans="1:8" ht="14.25" x14ac:dyDescent="0.15">
      <c r="A56" s="2"/>
      <c r="B56" s="2"/>
      <c r="C56" s="2"/>
      <c r="D56" s="2"/>
      <c r="E56" s="2"/>
      <c r="F56" s="2"/>
      <c r="G56" s="2"/>
      <c r="H56" s="2"/>
    </row>
    <row r="57" spans="1:8" ht="16.149999999999999" customHeight="1" x14ac:dyDescent="0.15">
      <c r="A57" s="2"/>
      <c r="B57" s="2"/>
      <c r="C57" s="23"/>
      <c r="D57" s="23"/>
      <c r="E57" s="23"/>
      <c r="F57" s="23"/>
      <c r="G57" s="23"/>
      <c r="H57" s="2"/>
    </row>
    <row r="58" spans="1:8" ht="16.149999999999999" customHeight="1" x14ac:dyDescent="0.15">
      <c r="A58" s="2"/>
      <c r="B58" s="2"/>
      <c r="C58" s="2"/>
      <c r="D58" s="2"/>
      <c r="E58" s="2"/>
      <c r="F58" s="2"/>
      <c r="G58" s="2"/>
      <c r="H58" s="2"/>
    </row>
    <row r="59" spans="1:8" ht="16.149999999999999" customHeight="1" x14ac:dyDescent="0.15">
      <c r="A59" s="2"/>
      <c r="B59" s="2"/>
      <c r="C59" s="2"/>
      <c r="D59" s="2"/>
      <c r="E59" s="2"/>
      <c r="F59" s="2"/>
      <c r="G59" s="2"/>
      <c r="H59" s="2"/>
    </row>
    <row r="60" spans="1:8" ht="16.149999999999999" customHeight="1" x14ac:dyDescent="0.15">
      <c r="A60" s="2"/>
      <c r="B60" s="2"/>
      <c r="C60" s="2"/>
      <c r="D60" s="2"/>
      <c r="E60" s="2"/>
      <c r="F60" s="2"/>
      <c r="G60" s="2"/>
      <c r="H60" s="2"/>
    </row>
    <row r="61" spans="1:8" ht="16.149999999999999" customHeight="1" x14ac:dyDescent="0.15">
      <c r="A61" s="2"/>
      <c r="B61" s="2"/>
      <c r="C61" s="2"/>
      <c r="D61" s="2"/>
      <c r="E61" s="2"/>
      <c r="F61" s="2"/>
      <c r="G61" s="2"/>
      <c r="H61" s="2"/>
    </row>
    <row r="62" spans="1:8" ht="16.149999999999999" customHeight="1" x14ac:dyDescent="0.15">
      <c r="A62" s="2"/>
      <c r="B62" s="2"/>
      <c r="C62" s="2"/>
      <c r="D62" s="2"/>
      <c r="E62" s="2"/>
      <c r="F62" s="2"/>
      <c r="G62" s="2"/>
      <c r="H62" s="2"/>
    </row>
    <row r="63" spans="1:8" ht="16.149999999999999" customHeight="1" x14ac:dyDescent="0.15">
      <c r="A63" s="2"/>
      <c r="B63" s="2"/>
      <c r="C63" s="2"/>
      <c r="D63" s="2"/>
      <c r="E63" s="2"/>
      <c r="F63" s="2"/>
      <c r="G63" s="2"/>
      <c r="H63" s="2"/>
    </row>
    <row r="64" spans="1:8" ht="14.25" x14ac:dyDescent="0.15">
      <c r="A64" s="2"/>
      <c r="B64" s="2"/>
      <c r="C64" s="21"/>
      <c r="D64" s="2"/>
      <c r="E64" s="2"/>
      <c r="F64" s="2"/>
      <c r="G64" s="2"/>
      <c r="H64" s="2"/>
    </row>
    <row r="65" spans="1:8" ht="14.25" x14ac:dyDescent="0.15">
      <c r="A65" s="2"/>
      <c r="B65" s="2"/>
      <c r="C65" s="21"/>
      <c r="D65" s="2"/>
      <c r="E65" s="2"/>
      <c r="F65" s="2"/>
      <c r="G65" s="2"/>
      <c r="H65" s="2"/>
    </row>
    <row r="68" spans="1:8" ht="17.25" x14ac:dyDescent="0.2">
      <c r="B68" s="1"/>
      <c r="C68" s="93"/>
      <c r="D68" s="1"/>
      <c r="E68" s="1"/>
      <c r="F68" s="1"/>
      <c r="G68" s="1"/>
    </row>
    <row r="69" spans="1:8" ht="14.25" x14ac:dyDescent="0.15">
      <c r="B69" s="2"/>
      <c r="C69" s="2"/>
      <c r="D69" s="2"/>
      <c r="E69" s="2"/>
      <c r="F69" s="2"/>
      <c r="G69" s="2"/>
    </row>
    <row r="70" spans="1:8" ht="14.25" x14ac:dyDescent="0.15">
      <c r="B70" s="2"/>
      <c r="C70" s="2"/>
      <c r="D70" s="2"/>
      <c r="E70" s="2"/>
      <c r="F70" s="2"/>
      <c r="G70" s="2"/>
    </row>
    <row r="71" spans="1:8" ht="14.25" x14ac:dyDescent="0.15">
      <c r="B71" s="2"/>
      <c r="C71" s="2"/>
      <c r="D71" s="2"/>
      <c r="E71" s="2"/>
      <c r="F71" s="2"/>
      <c r="G71" s="2"/>
    </row>
    <row r="72" spans="1:8" ht="14.25" x14ac:dyDescent="0.15">
      <c r="B72" s="2"/>
      <c r="C72" s="2"/>
      <c r="D72" s="2"/>
      <c r="E72" s="2"/>
      <c r="F72" s="2"/>
      <c r="G72" s="2"/>
    </row>
    <row r="73" spans="1:8" ht="14.25" x14ac:dyDescent="0.15">
      <c r="B73" s="2"/>
      <c r="C73" s="2"/>
      <c r="D73" s="7"/>
      <c r="E73" s="2"/>
      <c r="F73" s="2"/>
      <c r="G73" s="2"/>
    </row>
    <row r="74" spans="1:8" ht="14.25" x14ac:dyDescent="0.15">
      <c r="B74" s="2"/>
      <c r="C74" s="2"/>
      <c r="D74" s="7"/>
      <c r="E74" s="2"/>
      <c r="F74" s="2"/>
      <c r="G74" s="2"/>
    </row>
    <row r="75" spans="1:8" ht="14.25" x14ac:dyDescent="0.15">
      <c r="B75" s="2"/>
      <c r="C75" s="2"/>
      <c r="D75" s="7"/>
      <c r="E75" s="2"/>
      <c r="F75" s="2"/>
      <c r="G75" s="2"/>
    </row>
    <row r="76" spans="1:8" ht="14.25" x14ac:dyDescent="0.15">
      <c r="B76" s="2"/>
      <c r="C76" s="2"/>
      <c r="D76" s="7"/>
      <c r="E76" s="2"/>
      <c r="F76" s="2"/>
      <c r="G76" s="2"/>
    </row>
    <row r="77" spans="1:8" ht="14.25" x14ac:dyDescent="0.15">
      <c r="B77" s="2"/>
      <c r="C77" s="2"/>
      <c r="D77" s="2"/>
      <c r="E77" s="2"/>
      <c r="F77" s="2"/>
      <c r="G77" s="2"/>
    </row>
    <row r="78" spans="1:8" ht="16.149999999999999" customHeight="1" x14ac:dyDescent="0.15">
      <c r="B78" s="2"/>
      <c r="C78" s="23"/>
      <c r="D78" s="23"/>
      <c r="E78" s="23"/>
      <c r="F78" s="23"/>
      <c r="G78" s="23"/>
    </row>
    <row r="79" spans="1:8" ht="16.149999999999999" customHeight="1" x14ac:dyDescent="0.15">
      <c r="B79" s="2"/>
      <c r="C79" s="2"/>
      <c r="D79" s="2"/>
      <c r="E79" s="2"/>
      <c r="F79" s="2"/>
      <c r="G79" s="2"/>
    </row>
    <row r="80" spans="1:8" ht="16.149999999999999" customHeight="1" x14ac:dyDescent="0.15">
      <c r="B80" s="2"/>
      <c r="C80" s="2"/>
      <c r="D80" s="2"/>
      <c r="E80" s="2"/>
      <c r="F80" s="2"/>
      <c r="G80" s="2"/>
    </row>
    <row r="81" spans="1:7" ht="16.149999999999999" customHeight="1" x14ac:dyDescent="0.15">
      <c r="B81" s="2"/>
      <c r="C81" s="2"/>
      <c r="D81" s="2"/>
      <c r="E81" s="2"/>
      <c r="F81" s="2"/>
      <c r="G81" s="2"/>
    </row>
    <row r="82" spans="1:7" ht="16.149999999999999" customHeight="1" x14ac:dyDescent="0.15">
      <c r="B82" s="2"/>
      <c r="C82" s="2"/>
      <c r="D82" s="2"/>
      <c r="E82" s="2"/>
      <c r="F82" s="2"/>
      <c r="G82" s="2"/>
    </row>
    <row r="83" spans="1:7" ht="16.149999999999999" customHeight="1" x14ac:dyDescent="0.15">
      <c r="B83" s="2"/>
      <c r="C83" s="2"/>
      <c r="D83" s="2"/>
      <c r="E83" s="2"/>
      <c r="F83" s="2"/>
      <c r="G83" s="2"/>
    </row>
    <row r="84" spans="1:7" ht="16.149999999999999" customHeight="1" x14ac:dyDescent="0.15">
      <c r="B84" s="2"/>
      <c r="C84" s="2"/>
      <c r="D84" s="2"/>
      <c r="E84" s="2"/>
      <c r="F84" s="2"/>
      <c r="G84" s="2"/>
    </row>
    <row r="85" spans="1:7" ht="14.25" x14ac:dyDescent="0.15">
      <c r="A85" s="2"/>
      <c r="B85" s="2"/>
      <c r="C85" s="21"/>
    </row>
    <row r="86" spans="1:7" ht="14.25" x14ac:dyDescent="0.15">
      <c r="A86" s="2"/>
      <c r="B86" s="2"/>
      <c r="C86" s="21"/>
    </row>
    <row r="89" spans="1:7" ht="17.25" x14ac:dyDescent="0.2">
      <c r="B89" s="1"/>
      <c r="C89" s="93"/>
      <c r="D89" s="1"/>
      <c r="E89" s="1"/>
      <c r="F89" s="1"/>
      <c r="G89" s="1"/>
    </row>
    <row r="90" spans="1:7" ht="14.25" x14ac:dyDescent="0.15">
      <c r="B90" s="2"/>
      <c r="C90" s="2"/>
      <c r="D90" s="2"/>
      <c r="E90" s="2"/>
      <c r="F90" s="2"/>
      <c r="G90" s="2"/>
    </row>
    <row r="91" spans="1:7" ht="14.25" x14ac:dyDescent="0.15">
      <c r="B91" s="2"/>
      <c r="C91" s="2"/>
      <c r="D91" s="2"/>
      <c r="E91" s="2"/>
      <c r="F91" s="2"/>
      <c r="G91" s="2"/>
    </row>
    <row r="92" spans="1:7" ht="14.25" x14ac:dyDescent="0.15">
      <c r="B92" s="2"/>
      <c r="C92" s="2"/>
      <c r="D92" s="2"/>
      <c r="E92" s="2"/>
      <c r="F92" s="2"/>
      <c r="G92" s="2"/>
    </row>
    <row r="93" spans="1:7" ht="14.25" x14ac:dyDescent="0.15">
      <c r="B93" s="2"/>
      <c r="C93" s="2"/>
      <c r="D93" s="2"/>
      <c r="E93" s="2"/>
      <c r="F93" s="2"/>
      <c r="G93" s="2"/>
    </row>
    <row r="94" spans="1:7" ht="14.25" x14ac:dyDescent="0.15">
      <c r="B94" s="2"/>
      <c r="C94" s="2"/>
      <c r="D94" s="7"/>
      <c r="E94" s="2"/>
      <c r="F94" s="2"/>
      <c r="G94" s="2"/>
    </row>
    <row r="95" spans="1:7" ht="14.25" x14ac:dyDescent="0.15">
      <c r="B95" s="2"/>
      <c r="C95" s="2"/>
      <c r="D95" s="7"/>
      <c r="E95" s="2"/>
      <c r="F95" s="2"/>
      <c r="G95" s="2"/>
    </row>
    <row r="96" spans="1:7" ht="14.25" x14ac:dyDescent="0.15">
      <c r="B96" s="2"/>
      <c r="C96" s="2"/>
      <c r="D96" s="7"/>
      <c r="E96" s="2"/>
      <c r="F96" s="2"/>
      <c r="G96" s="2"/>
    </row>
    <row r="97" spans="1:7" ht="14.25" x14ac:dyDescent="0.15">
      <c r="B97" s="2"/>
      <c r="C97" s="2"/>
      <c r="D97" s="7"/>
      <c r="E97" s="2"/>
      <c r="F97" s="2"/>
      <c r="G97" s="2"/>
    </row>
    <row r="98" spans="1:7" ht="14.25" x14ac:dyDescent="0.15">
      <c r="B98" s="2"/>
      <c r="C98" s="2"/>
      <c r="D98" s="2"/>
      <c r="E98" s="2"/>
      <c r="F98" s="2"/>
      <c r="G98" s="2"/>
    </row>
    <row r="99" spans="1:7" ht="16.149999999999999" customHeight="1" x14ac:dyDescent="0.15">
      <c r="B99" s="2"/>
      <c r="C99" s="23"/>
      <c r="D99" s="23"/>
      <c r="E99" s="23"/>
      <c r="F99" s="23"/>
      <c r="G99" s="23"/>
    </row>
    <row r="100" spans="1:7" ht="16.149999999999999" customHeight="1" x14ac:dyDescent="0.15">
      <c r="B100" s="2"/>
      <c r="C100" s="2"/>
      <c r="D100" s="2"/>
      <c r="E100" s="2"/>
      <c r="F100" s="2"/>
      <c r="G100" s="2"/>
    </row>
    <row r="101" spans="1:7" ht="16.149999999999999" customHeight="1" x14ac:dyDescent="0.15">
      <c r="B101" s="2"/>
      <c r="C101" s="2"/>
      <c r="D101" s="2"/>
      <c r="E101" s="2"/>
      <c r="F101" s="2"/>
      <c r="G101" s="2"/>
    </row>
    <row r="102" spans="1:7" ht="16.149999999999999" customHeight="1" x14ac:dyDescent="0.15">
      <c r="B102" s="2"/>
      <c r="C102" s="2"/>
      <c r="D102" s="2"/>
      <c r="E102" s="2"/>
      <c r="F102" s="2"/>
      <c r="G102" s="2"/>
    </row>
    <row r="103" spans="1:7" ht="16.149999999999999" customHeight="1" x14ac:dyDescent="0.15">
      <c r="B103" s="2"/>
      <c r="C103" s="2"/>
      <c r="D103" s="2"/>
      <c r="E103" s="2"/>
      <c r="F103" s="2"/>
      <c r="G103" s="2"/>
    </row>
    <row r="104" spans="1:7" ht="16.149999999999999" customHeight="1" x14ac:dyDescent="0.15">
      <c r="B104" s="2"/>
      <c r="C104" s="2"/>
      <c r="D104" s="2"/>
      <c r="E104" s="2"/>
      <c r="F104" s="2"/>
      <c r="G104" s="2"/>
    </row>
    <row r="105" spans="1:7" ht="16.149999999999999" customHeight="1" x14ac:dyDescent="0.15">
      <c r="B105" s="2"/>
      <c r="C105" s="2"/>
      <c r="D105" s="2"/>
      <c r="E105" s="2"/>
      <c r="F105" s="2"/>
      <c r="G105" s="2"/>
    </row>
    <row r="106" spans="1:7" ht="14.25" x14ac:dyDescent="0.15">
      <c r="A106" s="2"/>
      <c r="B106" s="2"/>
      <c r="C106" s="21"/>
    </row>
  </sheetData>
  <mergeCells count="9">
    <mergeCell ref="A1:G1"/>
    <mergeCell ref="F34:F35"/>
    <mergeCell ref="F36:F37"/>
    <mergeCell ref="B8:C10"/>
    <mergeCell ref="B28:C30"/>
    <mergeCell ref="B34:B35"/>
    <mergeCell ref="B36:B37"/>
    <mergeCell ref="D34:D35"/>
    <mergeCell ref="D36:D37"/>
  </mergeCells>
  <phoneticPr fontId="25"/>
  <printOptions horizontalCentered="1" verticalCentered="1"/>
  <pageMargins left="0.35433070866141736" right="0.39370078740157483" top="0.43307086614173229" bottom="0.15748031496062992" header="1.0236220472440944" footer="0.51181102362204722"/>
  <pageSetup paperSize="9" scale="98" fitToWidth="0" orientation="portrait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707C79-E46E-4A5C-8A36-082C70204D91}">
  <dimension ref="A1:H72"/>
  <sheetViews>
    <sheetView showGridLines="0" topLeftCell="A5" workbookViewId="0">
      <selection sqref="A1:H1"/>
    </sheetView>
  </sheetViews>
  <sheetFormatPr defaultColWidth="9" defaultRowHeight="14.25" x14ac:dyDescent="0.15"/>
  <cols>
    <col min="1" max="1" width="3.75" style="112" customWidth="1"/>
    <col min="2" max="2" width="15.125" style="145" customWidth="1"/>
    <col min="3" max="3" width="25" style="112" customWidth="1"/>
    <col min="4" max="4" width="2.875" style="112" customWidth="1"/>
    <col min="5" max="5" width="19.75" style="112" customWidth="1"/>
    <col min="6" max="6" width="5.75" style="112" customWidth="1"/>
    <col min="7" max="7" width="9" style="112"/>
    <col min="8" max="8" width="12.625" style="112" customWidth="1"/>
    <col min="9" max="16384" width="9" style="112"/>
  </cols>
  <sheetData>
    <row r="1" spans="1:8" s="146" customFormat="1" ht="24.95" customHeight="1" x14ac:dyDescent="0.15">
      <c r="A1" s="212" t="str">
        <f>入力用!A7</f>
        <v>第7回カデット池田オープン</v>
      </c>
      <c r="B1" s="212"/>
      <c r="C1" s="212"/>
      <c r="D1" s="212"/>
      <c r="E1" s="212"/>
      <c r="F1" s="212"/>
      <c r="G1" s="212"/>
      <c r="H1" s="212"/>
    </row>
    <row r="2" spans="1:8" s="146" customFormat="1" ht="16.899999999999999" customHeight="1" x14ac:dyDescent="0.15">
      <c r="A2" s="147"/>
      <c r="B2" s="147"/>
      <c r="C2" s="147"/>
      <c r="D2" s="147"/>
      <c r="E2" s="147"/>
      <c r="F2" s="147"/>
      <c r="G2" s="147"/>
      <c r="H2" s="147"/>
    </row>
    <row r="3" spans="1:8" ht="18" customHeight="1" x14ac:dyDescent="0.15">
      <c r="A3" s="114" t="s">
        <v>17</v>
      </c>
      <c r="B3" s="198" t="s">
        <v>65</v>
      </c>
      <c r="C3" s="118" t="s">
        <v>238</v>
      </c>
      <c r="D3" s="118"/>
      <c r="E3" s="118"/>
    </row>
    <row r="4" spans="1:8" ht="18" customHeight="1" x14ac:dyDescent="0.15">
      <c r="C4" s="118" t="s">
        <v>237</v>
      </c>
      <c r="D4" s="118"/>
      <c r="E4" s="118"/>
    </row>
    <row r="5" spans="1:8" ht="12" customHeight="1" x14ac:dyDescent="0.15">
      <c r="C5" s="118"/>
      <c r="D5" s="118"/>
      <c r="E5" s="118"/>
    </row>
    <row r="6" spans="1:8" ht="18" customHeight="1" x14ac:dyDescent="0.15">
      <c r="A6" s="114" t="s">
        <v>21</v>
      </c>
      <c r="B6" s="198" t="s">
        <v>36</v>
      </c>
      <c r="C6" s="118" t="s">
        <v>37</v>
      </c>
      <c r="D6" s="118"/>
      <c r="E6" s="118"/>
    </row>
    <row r="7" spans="1:8" ht="12" customHeight="1" x14ac:dyDescent="0.15">
      <c r="A7" s="119"/>
      <c r="B7" s="198"/>
      <c r="C7" s="118"/>
      <c r="D7" s="118"/>
      <c r="E7" s="118"/>
    </row>
    <row r="8" spans="1:8" s="149" customFormat="1" ht="18" customHeight="1" x14ac:dyDescent="0.15">
      <c r="A8" s="114" t="s">
        <v>260</v>
      </c>
      <c r="B8" s="198" t="s">
        <v>67</v>
      </c>
      <c r="C8" s="186">
        <f>VLOOKUP($A$1,入力用!$A$2:$C$13,2,0)</f>
        <v>45886</v>
      </c>
      <c r="D8" s="151"/>
      <c r="E8" s="188" t="s">
        <v>212</v>
      </c>
    </row>
    <row r="9" spans="1:8" s="149" customFormat="1" ht="12" customHeight="1" x14ac:dyDescent="0.15">
      <c r="A9" s="112"/>
      <c r="B9" s="145"/>
      <c r="C9" s="148"/>
      <c r="D9" s="151"/>
      <c r="E9" s="152"/>
    </row>
    <row r="10" spans="1:8" ht="18" customHeight="1" x14ac:dyDescent="0.15">
      <c r="A10" s="114" t="s">
        <v>261</v>
      </c>
      <c r="B10" s="198" t="s">
        <v>68</v>
      </c>
      <c r="C10" s="117" t="str">
        <f>VLOOKUP($A$1,入力用!$A$4:$C$13,3,0)</f>
        <v>池田市総合スポーツセンター</v>
      </c>
      <c r="D10" s="118"/>
      <c r="E10" s="118"/>
    </row>
    <row r="11" spans="1:8" ht="18" customHeight="1" x14ac:dyDescent="0.15">
      <c r="C11" s="28" t="str">
        <f>VLOOKUP(C10,入力用!$A$17:$C$21,2,0)</f>
        <v>〒563－0038　池田市荘園２丁目７－３０　（駐車場は有料です）</v>
      </c>
      <c r="D11" s="118"/>
      <c r="E11" s="118"/>
    </row>
    <row r="12" spans="1:8" ht="18" customHeight="1" x14ac:dyDescent="0.15">
      <c r="E12" s="28" t="str">
        <f>VLOOKUP(C10,入力用!$A$17:$C$21,3,0)</f>
        <v>℡　072－761－5137</v>
      </c>
      <c r="G12" s="118"/>
    </row>
    <row r="13" spans="1:8" ht="18" customHeight="1" x14ac:dyDescent="0.15">
      <c r="C13" s="28" t="str">
        <f>VLOOKUP(C10,入力用!A:E,4,0)</f>
        <v>＊体育館は８時半まで開場しません。</v>
      </c>
      <c r="G13" s="118"/>
    </row>
    <row r="14" spans="1:8" ht="18" customHeight="1" x14ac:dyDescent="0.15">
      <c r="C14" s="28" t="str">
        <f>VLOOKUP(C10,入力用!A:E,5,0)</f>
        <v>近隣から苦情がありますので早くから並ばないでください。</v>
      </c>
      <c r="G14" s="118"/>
    </row>
    <row r="15" spans="1:8" ht="12" customHeight="1" x14ac:dyDescent="0.15">
      <c r="C15" s="118"/>
      <c r="D15" s="118"/>
      <c r="E15" s="118"/>
      <c r="G15" s="118"/>
    </row>
    <row r="16" spans="1:8" ht="18" customHeight="1" x14ac:dyDescent="0.15">
      <c r="A16" s="114" t="s">
        <v>262</v>
      </c>
      <c r="B16" s="198" t="s">
        <v>69</v>
      </c>
      <c r="C16" s="118" t="s">
        <v>176</v>
      </c>
      <c r="D16" s="118"/>
      <c r="E16" s="118"/>
    </row>
    <row r="17" spans="1:8" ht="12" customHeight="1" x14ac:dyDescent="0.15">
      <c r="A17" s="119"/>
      <c r="B17" s="201"/>
      <c r="C17" s="118"/>
      <c r="D17" s="118"/>
      <c r="E17" s="118"/>
    </row>
    <row r="18" spans="1:8" ht="18" customHeight="1" x14ac:dyDescent="0.15">
      <c r="A18" s="114" t="s">
        <v>263</v>
      </c>
      <c r="B18" s="198" t="s">
        <v>26</v>
      </c>
      <c r="C18" s="118" t="s">
        <v>177</v>
      </c>
      <c r="D18" s="118"/>
      <c r="E18" s="118"/>
    </row>
    <row r="19" spans="1:8" ht="18" customHeight="1" x14ac:dyDescent="0.15">
      <c r="A19" s="119"/>
      <c r="B19" s="201"/>
      <c r="C19" s="118" t="s">
        <v>178</v>
      </c>
      <c r="D19" s="118"/>
      <c r="E19" s="118"/>
    </row>
    <row r="20" spans="1:8" ht="18" customHeight="1" x14ac:dyDescent="0.15">
      <c r="A20" s="119"/>
      <c r="B20" s="201"/>
      <c r="C20" s="118" t="s">
        <v>179</v>
      </c>
      <c r="D20" s="118"/>
    </row>
    <row r="21" spans="1:8" ht="18" customHeight="1" x14ac:dyDescent="0.15">
      <c r="A21" s="119"/>
      <c r="B21" s="112"/>
      <c r="C21" s="189" t="s">
        <v>180</v>
      </c>
      <c r="D21" s="118"/>
      <c r="E21" s="116"/>
    </row>
    <row r="22" spans="1:8" ht="18" customHeight="1" x14ac:dyDescent="0.15">
      <c r="A22" s="119"/>
      <c r="B22" s="112"/>
      <c r="C22" s="116" t="s">
        <v>214</v>
      </c>
      <c r="D22" s="118"/>
      <c r="E22" s="116"/>
    </row>
    <row r="23" spans="1:8" ht="18" customHeight="1" x14ac:dyDescent="0.15">
      <c r="A23" s="119"/>
      <c r="B23" s="112"/>
      <c r="C23" s="112" t="s">
        <v>181</v>
      </c>
      <c r="D23" s="118"/>
      <c r="E23" s="116"/>
    </row>
    <row r="24" spans="1:8" ht="12" customHeight="1" x14ac:dyDescent="0.15">
      <c r="A24" s="119"/>
      <c r="B24" s="201"/>
      <c r="C24" s="116"/>
      <c r="D24" s="118"/>
      <c r="E24" s="118"/>
    </row>
    <row r="25" spans="1:8" ht="18" customHeight="1" x14ac:dyDescent="0.15">
      <c r="A25" s="114" t="s">
        <v>264</v>
      </c>
      <c r="B25" s="198" t="s">
        <v>72</v>
      </c>
      <c r="C25" s="118" t="s">
        <v>215</v>
      </c>
      <c r="D25" s="118"/>
      <c r="E25" s="118"/>
    </row>
    <row r="26" spans="1:8" ht="12" customHeight="1" x14ac:dyDescent="0.15">
      <c r="A26" s="119"/>
      <c r="B26" s="201"/>
      <c r="C26" s="116"/>
      <c r="D26" s="118"/>
      <c r="E26" s="118"/>
    </row>
    <row r="27" spans="1:8" ht="18" customHeight="1" x14ac:dyDescent="0.15">
      <c r="A27" s="114" t="s">
        <v>265</v>
      </c>
      <c r="B27" s="198" t="s">
        <v>23</v>
      </c>
      <c r="C27" s="118" t="s">
        <v>182</v>
      </c>
      <c r="D27" s="118"/>
      <c r="E27" s="118"/>
    </row>
    <row r="28" spans="1:8" ht="12" customHeight="1" x14ac:dyDescent="0.15">
      <c r="A28" s="119"/>
      <c r="B28" s="201"/>
      <c r="C28" s="116"/>
      <c r="D28" s="118"/>
      <c r="E28" s="118"/>
    </row>
    <row r="29" spans="1:8" ht="18" customHeight="1" x14ac:dyDescent="0.15">
      <c r="A29" s="114" t="s">
        <v>266</v>
      </c>
      <c r="B29" s="198" t="s">
        <v>30</v>
      </c>
      <c r="C29" s="118" t="s">
        <v>240</v>
      </c>
      <c r="D29" s="118"/>
      <c r="E29" s="118"/>
    </row>
    <row r="30" spans="1:8" ht="12" customHeight="1" x14ac:dyDescent="0.15">
      <c r="A30" s="119"/>
      <c r="C30" s="118"/>
      <c r="D30" s="118"/>
      <c r="E30" s="118"/>
      <c r="H30" s="116"/>
    </row>
    <row r="31" spans="1:8" ht="18" customHeight="1" x14ac:dyDescent="0.15">
      <c r="A31" s="114" t="s">
        <v>267</v>
      </c>
      <c r="B31" s="198" t="s">
        <v>15</v>
      </c>
      <c r="C31" s="118" t="s">
        <v>73</v>
      </c>
      <c r="D31" s="118"/>
      <c r="E31" s="118"/>
    </row>
    <row r="32" spans="1:8" ht="18" customHeight="1" x14ac:dyDescent="0.15">
      <c r="A32" s="119"/>
      <c r="B32" s="201"/>
      <c r="C32" s="118" t="str">
        <f>VLOOKUP($B$31,入力用!A:D,2,0)</f>
        <v>〒５６３－００３１  池田市天神１丁目１０－２６－Ｃ号</v>
      </c>
      <c r="D32" s="118"/>
      <c r="E32" s="118"/>
    </row>
    <row r="33" spans="1:5" ht="18" customHeight="1" x14ac:dyDescent="0.15">
      <c r="C33" s="118" t="str">
        <f>VLOOKUP($B$31,入力用!A:D,3,0)</f>
        <v>井尻　アツ子方　池田市卓球協会宛て</v>
      </c>
      <c r="D33" s="118"/>
      <c r="E33" s="118"/>
    </row>
    <row r="34" spans="1:5" s="149" customFormat="1" ht="12" customHeight="1" x14ac:dyDescent="0.15">
      <c r="A34" s="112"/>
      <c r="B34" s="145"/>
      <c r="C34" s="118"/>
      <c r="D34" s="148"/>
      <c r="E34" s="148"/>
    </row>
    <row r="35" spans="1:5" s="149" customFormat="1" ht="18" customHeight="1" x14ac:dyDescent="0.15">
      <c r="A35" s="114" t="s">
        <v>268</v>
      </c>
      <c r="B35" s="202" t="s">
        <v>4</v>
      </c>
      <c r="C35" s="187">
        <f>VLOOKUP($A$1,入力用!$A$2:$E$13,5,0)</f>
        <v>45871</v>
      </c>
      <c r="D35" s="154"/>
      <c r="E35" s="154"/>
    </row>
    <row r="36" spans="1:5" s="149" customFormat="1" ht="12" customHeight="1" x14ac:dyDescent="0.15">
      <c r="A36" s="119"/>
      <c r="B36" s="202"/>
      <c r="C36" s="155"/>
      <c r="D36" s="156"/>
      <c r="E36" s="156"/>
    </row>
    <row r="37" spans="1:5" s="149" customFormat="1" ht="18" customHeight="1" x14ac:dyDescent="0.15">
      <c r="A37" s="114" t="s">
        <v>269</v>
      </c>
      <c r="B37" s="198" t="s">
        <v>28</v>
      </c>
      <c r="C37" s="118" t="s">
        <v>183</v>
      </c>
      <c r="D37" s="148"/>
      <c r="E37" s="148"/>
    </row>
    <row r="38" spans="1:5" s="149" customFormat="1" ht="18" customHeight="1" x14ac:dyDescent="0.15">
      <c r="A38" s="112"/>
      <c r="B38" s="201"/>
      <c r="C38" s="118" t="s">
        <v>184</v>
      </c>
      <c r="D38" s="148"/>
      <c r="E38" s="148"/>
    </row>
    <row r="39" spans="1:5" s="149" customFormat="1" ht="12" customHeight="1" x14ac:dyDescent="0.15">
      <c r="A39" s="112"/>
      <c r="B39" s="201"/>
      <c r="C39" s="118"/>
      <c r="D39" s="148"/>
      <c r="E39" s="148"/>
    </row>
    <row r="40" spans="1:5" s="149" customFormat="1" ht="18" customHeight="1" x14ac:dyDescent="0.15">
      <c r="A40" s="114" t="s">
        <v>270</v>
      </c>
      <c r="B40" s="198" t="s">
        <v>39</v>
      </c>
      <c r="C40" s="118" t="s">
        <v>172</v>
      </c>
      <c r="D40" s="148"/>
      <c r="E40" s="148"/>
    </row>
    <row r="41" spans="1:5" s="149" customFormat="1" ht="18" customHeight="1" x14ac:dyDescent="0.15">
      <c r="A41" s="112"/>
      <c r="B41" s="145"/>
      <c r="C41" s="118" t="s">
        <v>197</v>
      </c>
      <c r="D41" s="148"/>
      <c r="E41" s="148"/>
    </row>
    <row r="42" spans="1:5" s="149" customFormat="1" ht="18" customHeight="1" x14ac:dyDescent="0.15">
      <c r="A42" s="112"/>
      <c r="B42" s="145"/>
      <c r="C42" s="118" t="s">
        <v>42</v>
      </c>
      <c r="D42" s="148"/>
      <c r="E42" s="148"/>
    </row>
    <row r="43" spans="1:5" s="149" customFormat="1" ht="18" customHeight="1" x14ac:dyDescent="0.15">
      <c r="A43" s="112"/>
      <c r="B43" s="145"/>
      <c r="C43" s="118" t="s">
        <v>213</v>
      </c>
      <c r="D43" s="148"/>
      <c r="E43" s="148"/>
    </row>
    <row r="44" spans="1:5" s="149" customFormat="1" ht="18" customHeight="1" x14ac:dyDescent="0.15">
      <c r="A44" s="112"/>
      <c r="B44" s="145"/>
      <c r="C44" s="118" t="s">
        <v>185</v>
      </c>
      <c r="D44" s="148"/>
      <c r="E44" s="148"/>
    </row>
    <row r="45" spans="1:5" s="149" customFormat="1" ht="18" customHeight="1" x14ac:dyDescent="0.15">
      <c r="A45" s="112"/>
      <c r="B45" s="145"/>
      <c r="C45" s="118" t="s">
        <v>74</v>
      </c>
      <c r="D45" s="148"/>
      <c r="E45" s="148"/>
    </row>
    <row r="46" spans="1:5" s="149" customFormat="1" ht="18" customHeight="1" x14ac:dyDescent="0.15">
      <c r="A46" s="112"/>
      <c r="B46" s="145"/>
      <c r="C46" s="116" t="s">
        <v>75</v>
      </c>
      <c r="D46" s="148"/>
      <c r="E46" s="148"/>
    </row>
    <row r="47" spans="1:5" s="149" customFormat="1" ht="18" customHeight="1" x14ac:dyDescent="0.15">
      <c r="A47" s="112"/>
      <c r="B47" s="116"/>
      <c r="C47" s="112" t="s">
        <v>186</v>
      </c>
      <c r="D47" s="148"/>
      <c r="E47" s="148"/>
    </row>
    <row r="48" spans="1:5" s="149" customFormat="1" ht="12" customHeight="1" x14ac:dyDescent="0.15">
      <c r="B48" s="150"/>
      <c r="C48" s="153"/>
      <c r="D48" s="148"/>
      <c r="E48" s="148"/>
    </row>
    <row r="49" spans="2:5" s="149" customFormat="1" ht="18" customHeight="1" x14ac:dyDescent="0.15">
      <c r="B49" s="122" t="s">
        <v>43</v>
      </c>
      <c r="C49" s="148"/>
      <c r="D49" s="148"/>
      <c r="E49" s="148"/>
    </row>
    <row r="50" spans="2:5" ht="17.100000000000001" customHeight="1" x14ac:dyDescent="0.15">
      <c r="B50" s="34" t="s">
        <v>196</v>
      </c>
      <c r="C50" s="118"/>
      <c r="D50" s="118"/>
      <c r="E50" s="118"/>
    </row>
    <row r="51" spans="2:5" ht="17.100000000000001" customHeight="1" x14ac:dyDescent="0.15">
      <c r="C51" s="118"/>
      <c r="D51" s="118"/>
      <c r="E51" s="118"/>
    </row>
    <row r="52" spans="2:5" ht="20.100000000000001" customHeight="1" x14ac:dyDescent="0.15">
      <c r="C52" s="118"/>
      <c r="D52" s="118"/>
      <c r="E52" s="118"/>
    </row>
    <row r="53" spans="2:5" ht="20.100000000000001" customHeight="1" x14ac:dyDescent="0.15">
      <c r="C53" s="118"/>
      <c r="D53" s="118"/>
      <c r="E53" s="118"/>
    </row>
    <row r="54" spans="2:5" ht="20.100000000000001" customHeight="1" x14ac:dyDescent="0.15">
      <c r="C54" s="118"/>
      <c r="D54" s="118"/>
      <c r="E54" s="118"/>
    </row>
    <row r="55" spans="2:5" ht="20.100000000000001" customHeight="1" x14ac:dyDescent="0.15">
      <c r="C55" s="118"/>
      <c r="D55" s="118"/>
      <c r="E55" s="118"/>
    </row>
    <row r="56" spans="2:5" ht="20.100000000000001" customHeight="1" x14ac:dyDescent="0.15">
      <c r="C56" s="118"/>
      <c r="D56" s="118"/>
      <c r="E56" s="118"/>
    </row>
    <row r="57" spans="2:5" ht="20.100000000000001" customHeight="1" x14ac:dyDescent="0.15">
      <c r="C57" s="118"/>
      <c r="D57" s="118"/>
      <c r="E57" s="118"/>
    </row>
    <row r="58" spans="2:5" ht="20.100000000000001" customHeight="1" x14ac:dyDescent="0.15">
      <c r="C58" s="118"/>
      <c r="D58" s="118"/>
      <c r="E58" s="118"/>
    </row>
    <row r="59" spans="2:5" ht="20.100000000000001" customHeight="1" x14ac:dyDescent="0.15">
      <c r="C59" s="118"/>
      <c r="D59" s="118"/>
      <c r="E59" s="118"/>
    </row>
    <row r="60" spans="2:5" ht="20.100000000000001" customHeight="1" x14ac:dyDescent="0.15">
      <c r="C60" s="118"/>
      <c r="D60" s="118"/>
      <c r="E60" s="118"/>
    </row>
    <row r="61" spans="2:5" ht="20.100000000000001" customHeight="1" x14ac:dyDescent="0.15"/>
    <row r="62" spans="2:5" ht="20.100000000000001" customHeight="1" x14ac:dyDescent="0.15"/>
    <row r="63" spans="2:5" ht="20.100000000000001" customHeight="1" x14ac:dyDescent="0.15"/>
    <row r="64" spans="2:5" ht="20.100000000000001" customHeight="1" x14ac:dyDescent="0.15"/>
    <row r="65" ht="20.100000000000001" customHeight="1" x14ac:dyDescent="0.15"/>
    <row r="66" ht="20.100000000000001" customHeight="1" x14ac:dyDescent="0.15"/>
    <row r="67" ht="20.100000000000001" customHeight="1" x14ac:dyDescent="0.15"/>
    <row r="68" ht="20.100000000000001" customHeight="1" x14ac:dyDescent="0.15"/>
    <row r="69" ht="20.100000000000001" customHeight="1" x14ac:dyDescent="0.15"/>
    <row r="70" ht="20.100000000000001" customHeight="1" x14ac:dyDescent="0.15"/>
    <row r="71" ht="20.100000000000001" customHeight="1" x14ac:dyDescent="0.15"/>
    <row r="72" ht="20.100000000000001" customHeight="1" x14ac:dyDescent="0.15"/>
  </sheetData>
  <mergeCells count="1">
    <mergeCell ref="A1:H1"/>
  </mergeCells>
  <phoneticPr fontId="25"/>
  <printOptions horizontalCentered="1"/>
  <pageMargins left="0.31496062992125984" right="0.31496062992125984" top="0.35433070866141736" bottom="0.19685039370078741" header="0.31496062992125984" footer="0.31496062992125984"/>
  <pageSetup paperSize="9" scale="98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313F63-4AF9-477C-92F4-090C0E4833DB}">
  <sheetPr>
    <pageSetUpPr fitToPage="1"/>
  </sheetPr>
  <dimension ref="A1:J85"/>
  <sheetViews>
    <sheetView showGridLines="0" topLeftCell="A28" workbookViewId="0">
      <selection sqref="A1:I1"/>
    </sheetView>
  </sheetViews>
  <sheetFormatPr defaultColWidth="9" defaultRowHeight="13.5" x14ac:dyDescent="0.15"/>
  <cols>
    <col min="1" max="1" width="3.25" style="173" customWidth="1"/>
    <col min="2" max="2" width="3.375" style="173" customWidth="1"/>
    <col min="3" max="3" width="28.625" style="173" customWidth="1"/>
    <col min="4" max="5" width="3.25" style="173" customWidth="1"/>
    <col min="6" max="6" width="28.625" style="173" customWidth="1"/>
    <col min="7" max="7" width="3.25" style="173" customWidth="1"/>
    <col min="8" max="8" width="28.625" style="173" customWidth="1"/>
    <col min="9" max="9" width="3.375" style="173" customWidth="1"/>
    <col min="10" max="10" width="17.125" style="173" customWidth="1"/>
    <col min="11" max="11" width="4.75" style="173" customWidth="1"/>
    <col min="12" max="257" width="9" style="173"/>
    <col min="258" max="258" width="5.875" style="173" customWidth="1"/>
    <col min="259" max="259" width="3.375" style="173" customWidth="1"/>
    <col min="260" max="260" width="25.375" style="173" customWidth="1"/>
    <col min="261" max="261" width="3.25" style="173" customWidth="1"/>
    <col min="262" max="262" width="25.375" style="173" customWidth="1"/>
    <col min="263" max="263" width="3.25" style="173" customWidth="1"/>
    <col min="264" max="264" width="25.375" style="173" customWidth="1"/>
    <col min="265" max="265" width="3.375" style="173" customWidth="1"/>
    <col min="266" max="266" width="17.125" style="173" customWidth="1"/>
    <col min="267" max="267" width="4.75" style="173" customWidth="1"/>
    <col min="268" max="513" width="9" style="173"/>
    <col min="514" max="514" width="5.875" style="173" customWidth="1"/>
    <col min="515" max="515" width="3.375" style="173" customWidth="1"/>
    <col min="516" max="516" width="25.375" style="173" customWidth="1"/>
    <col min="517" max="517" width="3.25" style="173" customWidth="1"/>
    <col min="518" max="518" width="25.375" style="173" customWidth="1"/>
    <col min="519" max="519" width="3.25" style="173" customWidth="1"/>
    <col min="520" max="520" width="25.375" style="173" customWidth="1"/>
    <col min="521" max="521" width="3.375" style="173" customWidth="1"/>
    <col min="522" max="522" width="17.125" style="173" customWidth="1"/>
    <col min="523" max="523" width="4.75" style="173" customWidth="1"/>
    <col min="524" max="769" width="9" style="173"/>
    <col min="770" max="770" width="5.875" style="173" customWidth="1"/>
    <col min="771" max="771" width="3.375" style="173" customWidth="1"/>
    <col min="772" max="772" width="25.375" style="173" customWidth="1"/>
    <col min="773" max="773" width="3.25" style="173" customWidth="1"/>
    <col min="774" max="774" width="25.375" style="173" customWidth="1"/>
    <col min="775" max="775" width="3.25" style="173" customWidth="1"/>
    <col min="776" max="776" width="25.375" style="173" customWidth="1"/>
    <col min="777" max="777" width="3.375" style="173" customWidth="1"/>
    <col min="778" max="778" width="17.125" style="173" customWidth="1"/>
    <col min="779" max="779" width="4.75" style="173" customWidth="1"/>
    <col min="780" max="1025" width="9" style="173"/>
    <col min="1026" max="1026" width="5.875" style="173" customWidth="1"/>
    <col min="1027" max="1027" width="3.375" style="173" customWidth="1"/>
    <col min="1028" max="1028" width="25.375" style="173" customWidth="1"/>
    <col min="1029" max="1029" width="3.25" style="173" customWidth="1"/>
    <col min="1030" max="1030" width="25.375" style="173" customWidth="1"/>
    <col min="1031" max="1031" width="3.25" style="173" customWidth="1"/>
    <col min="1032" max="1032" width="25.375" style="173" customWidth="1"/>
    <col min="1033" max="1033" width="3.375" style="173" customWidth="1"/>
    <col min="1034" max="1034" width="17.125" style="173" customWidth="1"/>
    <col min="1035" max="1035" width="4.75" style="173" customWidth="1"/>
    <col min="1036" max="1281" width="9" style="173"/>
    <col min="1282" max="1282" width="5.875" style="173" customWidth="1"/>
    <col min="1283" max="1283" width="3.375" style="173" customWidth="1"/>
    <col min="1284" max="1284" width="25.375" style="173" customWidth="1"/>
    <col min="1285" max="1285" width="3.25" style="173" customWidth="1"/>
    <col min="1286" max="1286" width="25.375" style="173" customWidth="1"/>
    <col min="1287" max="1287" width="3.25" style="173" customWidth="1"/>
    <col min="1288" max="1288" width="25.375" style="173" customWidth="1"/>
    <col min="1289" max="1289" width="3.375" style="173" customWidth="1"/>
    <col min="1290" max="1290" width="17.125" style="173" customWidth="1"/>
    <col min="1291" max="1291" width="4.75" style="173" customWidth="1"/>
    <col min="1292" max="1537" width="9" style="173"/>
    <col min="1538" max="1538" width="5.875" style="173" customWidth="1"/>
    <col min="1539" max="1539" width="3.375" style="173" customWidth="1"/>
    <col min="1540" max="1540" width="25.375" style="173" customWidth="1"/>
    <col min="1541" max="1541" width="3.25" style="173" customWidth="1"/>
    <col min="1542" max="1542" width="25.375" style="173" customWidth="1"/>
    <col min="1543" max="1543" width="3.25" style="173" customWidth="1"/>
    <col min="1544" max="1544" width="25.375" style="173" customWidth="1"/>
    <col min="1545" max="1545" width="3.375" style="173" customWidth="1"/>
    <col min="1546" max="1546" width="17.125" style="173" customWidth="1"/>
    <col min="1547" max="1547" width="4.75" style="173" customWidth="1"/>
    <col min="1548" max="1793" width="9" style="173"/>
    <col min="1794" max="1794" width="5.875" style="173" customWidth="1"/>
    <col min="1795" max="1795" width="3.375" style="173" customWidth="1"/>
    <col min="1796" max="1796" width="25.375" style="173" customWidth="1"/>
    <col min="1797" max="1797" width="3.25" style="173" customWidth="1"/>
    <col min="1798" max="1798" width="25.375" style="173" customWidth="1"/>
    <col min="1799" max="1799" width="3.25" style="173" customWidth="1"/>
    <col min="1800" max="1800" width="25.375" style="173" customWidth="1"/>
    <col min="1801" max="1801" width="3.375" style="173" customWidth="1"/>
    <col min="1802" max="1802" width="17.125" style="173" customWidth="1"/>
    <col min="1803" max="1803" width="4.75" style="173" customWidth="1"/>
    <col min="1804" max="2049" width="9" style="173"/>
    <col min="2050" max="2050" width="5.875" style="173" customWidth="1"/>
    <col min="2051" max="2051" width="3.375" style="173" customWidth="1"/>
    <col min="2052" max="2052" width="25.375" style="173" customWidth="1"/>
    <col min="2053" max="2053" width="3.25" style="173" customWidth="1"/>
    <col min="2054" max="2054" width="25.375" style="173" customWidth="1"/>
    <col min="2055" max="2055" width="3.25" style="173" customWidth="1"/>
    <col min="2056" max="2056" width="25.375" style="173" customWidth="1"/>
    <col min="2057" max="2057" width="3.375" style="173" customWidth="1"/>
    <col min="2058" max="2058" width="17.125" style="173" customWidth="1"/>
    <col min="2059" max="2059" width="4.75" style="173" customWidth="1"/>
    <col min="2060" max="2305" width="9" style="173"/>
    <col min="2306" max="2306" width="5.875" style="173" customWidth="1"/>
    <col min="2307" max="2307" width="3.375" style="173" customWidth="1"/>
    <col min="2308" max="2308" width="25.375" style="173" customWidth="1"/>
    <col min="2309" max="2309" width="3.25" style="173" customWidth="1"/>
    <col min="2310" max="2310" width="25.375" style="173" customWidth="1"/>
    <col min="2311" max="2311" width="3.25" style="173" customWidth="1"/>
    <col min="2312" max="2312" width="25.375" style="173" customWidth="1"/>
    <col min="2313" max="2313" width="3.375" style="173" customWidth="1"/>
    <col min="2314" max="2314" width="17.125" style="173" customWidth="1"/>
    <col min="2315" max="2315" width="4.75" style="173" customWidth="1"/>
    <col min="2316" max="2561" width="9" style="173"/>
    <col min="2562" max="2562" width="5.875" style="173" customWidth="1"/>
    <col min="2563" max="2563" width="3.375" style="173" customWidth="1"/>
    <col min="2564" max="2564" width="25.375" style="173" customWidth="1"/>
    <col min="2565" max="2565" width="3.25" style="173" customWidth="1"/>
    <col min="2566" max="2566" width="25.375" style="173" customWidth="1"/>
    <col min="2567" max="2567" width="3.25" style="173" customWidth="1"/>
    <col min="2568" max="2568" width="25.375" style="173" customWidth="1"/>
    <col min="2569" max="2569" width="3.375" style="173" customWidth="1"/>
    <col min="2570" max="2570" width="17.125" style="173" customWidth="1"/>
    <col min="2571" max="2571" width="4.75" style="173" customWidth="1"/>
    <col min="2572" max="2817" width="9" style="173"/>
    <col min="2818" max="2818" width="5.875" style="173" customWidth="1"/>
    <col min="2819" max="2819" width="3.375" style="173" customWidth="1"/>
    <col min="2820" max="2820" width="25.375" style="173" customWidth="1"/>
    <col min="2821" max="2821" width="3.25" style="173" customWidth="1"/>
    <col min="2822" max="2822" width="25.375" style="173" customWidth="1"/>
    <col min="2823" max="2823" width="3.25" style="173" customWidth="1"/>
    <col min="2824" max="2824" width="25.375" style="173" customWidth="1"/>
    <col min="2825" max="2825" width="3.375" style="173" customWidth="1"/>
    <col min="2826" max="2826" width="17.125" style="173" customWidth="1"/>
    <col min="2827" max="2827" width="4.75" style="173" customWidth="1"/>
    <col min="2828" max="3073" width="9" style="173"/>
    <col min="3074" max="3074" width="5.875" style="173" customWidth="1"/>
    <col min="3075" max="3075" width="3.375" style="173" customWidth="1"/>
    <col min="3076" max="3076" width="25.375" style="173" customWidth="1"/>
    <col min="3077" max="3077" width="3.25" style="173" customWidth="1"/>
    <col min="3078" max="3078" width="25.375" style="173" customWidth="1"/>
    <col min="3079" max="3079" width="3.25" style="173" customWidth="1"/>
    <col min="3080" max="3080" width="25.375" style="173" customWidth="1"/>
    <col min="3081" max="3081" width="3.375" style="173" customWidth="1"/>
    <col min="3082" max="3082" width="17.125" style="173" customWidth="1"/>
    <col min="3083" max="3083" width="4.75" style="173" customWidth="1"/>
    <col min="3084" max="3329" width="9" style="173"/>
    <col min="3330" max="3330" width="5.875" style="173" customWidth="1"/>
    <col min="3331" max="3331" width="3.375" style="173" customWidth="1"/>
    <col min="3332" max="3332" width="25.375" style="173" customWidth="1"/>
    <col min="3333" max="3333" width="3.25" style="173" customWidth="1"/>
    <col min="3334" max="3334" width="25.375" style="173" customWidth="1"/>
    <col min="3335" max="3335" width="3.25" style="173" customWidth="1"/>
    <col min="3336" max="3336" width="25.375" style="173" customWidth="1"/>
    <col min="3337" max="3337" width="3.375" style="173" customWidth="1"/>
    <col min="3338" max="3338" width="17.125" style="173" customWidth="1"/>
    <col min="3339" max="3339" width="4.75" style="173" customWidth="1"/>
    <col min="3340" max="3585" width="9" style="173"/>
    <col min="3586" max="3586" width="5.875" style="173" customWidth="1"/>
    <col min="3587" max="3587" width="3.375" style="173" customWidth="1"/>
    <col min="3588" max="3588" width="25.375" style="173" customWidth="1"/>
    <col min="3589" max="3589" width="3.25" style="173" customWidth="1"/>
    <col min="3590" max="3590" width="25.375" style="173" customWidth="1"/>
    <col min="3591" max="3591" width="3.25" style="173" customWidth="1"/>
    <col min="3592" max="3592" width="25.375" style="173" customWidth="1"/>
    <col min="3593" max="3593" width="3.375" style="173" customWidth="1"/>
    <col min="3594" max="3594" width="17.125" style="173" customWidth="1"/>
    <col min="3595" max="3595" width="4.75" style="173" customWidth="1"/>
    <col min="3596" max="3841" width="9" style="173"/>
    <col min="3842" max="3842" width="5.875" style="173" customWidth="1"/>
    <col min="3843" max="3843" width="3.375" style="173" customWidth="1"/>
    <col min="3844" max="3844" width="25.375" style="173" customWidth="1"/>
    <col min="3845" max="3845" width="3.25" style="173" customWidth="1"/>
    <col min="3846" max="3846" width="25.375" style="173" customWidth="1"/>
    <col min="3847" max="3847" width="3.25" style="173" customWidth="1"/>
    <col min="3848" max="3848" width="25.375" style="173" customWidth="1"/>
    <col min="3849" max="3849" width="3.375" style="173" customWidth="1"/>
    <col min="3850" max="3850" width="17.125" style="173" customWidth="1"/>
    <col min="3851" max="3851" width="4.75" style="173" customWidth="1"/>
    <col min="3852" max="4097" width="9" style="173"/>
    <col min="4098" max="4098" width="5.875" style="173" customWidth="1"/>
    <col min="4099" max="4099" width="3.375" style="173" customWidth="1"/>
    <col min="4100" max="4100" width="25.375" style="173" customWidth="1"/>
    <col min="4101" max="4101" width="3.25" style="173" customWidth="1"/>
    <col min="4102" max="4102" width="25.375" style="173" customWidth="1"/>
    <col min="4103" max="4103" width="3.25" style="173" customWidth="1"/>
    <col min="4104" max="4104" width="25.375" style="173" customWidth="1"/>
    <col min="4105" max="4105" width="3.375" style="173" customWidth="1"/>
    <col min="4106" max="4106" width="17.125" style="173" customWidth="1"/>
    <col min="4107" max="4107" width="4.75" style="173" customWidth="1"/>
    <col min="4108" max="4353" width="9" style="173"/>
    <col min="4354" max="4354" width="5.875" style="173" customWidth="1"/>
    <col min="4355" max="4355" width="3.375" style="173" customWidth="1"/>
    <col min="4356" max="4356" width="25.375" style="173" customWidth="1"/>
    <col min="4357" max="4357" width="3.25" style="173" customWidth="1"/>
    <col min="4358" max="4358" width="25.375" style="173" customWidth="1"/>
    <col min="4359" max="4359" width="3.25" style="173" customWidth="1"/>
    <col min="4360" max="4360" width="25.375" style="173" customWidth="1"/>
    <col min="4361" max="4361" width="3.375" style="173" customWidth="1"/>
    <col min="4362" max="4362" width="17.125" style="173" customWidth="1"/>
    <col min="4363" max="4363" width="4.75" style="173" customWidth="1"/>
    <col min="4364" max="4609" width="9" style="173"/>
    <col min="4610" max="4610" width="5.875" style="173" customWidth="1"/>
    <col min="4611" max="4611" width="3.375" style="173" customWidth="1"/>
    <col min="4612" max="4612" width="25.375" style="173" customWidth="1"/>
    <col min="4613" max="4613" width="3.25" style="173" customWidth="1"/>
    <col min="4614" max="4614" width="25.375" style="173" customWidth="1"/>
    <col min="4615" max="4615" width="3.25" style="173" customWidth="1"/>
    <col min="4616" max="4616" width="25.375" style="173" customWidth="1"/>
    <col min="4617" max="4617" width="3.375" style="173" customWidth="1"/>
    <col min="4618" max="4618" width="17.125" style="173" customWidth="1"/>
    <col min="4619" max="4619" width="4.75" style="173" customWidth="1"/>
    <col min="4620" max="4865" width="9" style="173"/>
    <col min="4866" max="4866" width="5.875" style="173" customWidth="1"/>
    <col min="4867" max="4867" width="3.375" style="173" customWidth="1"/>
    <col min="4868" max="4868" width="25.375" style="173" customWidth="1"/>
    <col min="4869" max="4869" width="3.25" style="173" customWidth="1"/>
    <col min="4870" max="4870" width="25.375" style="173" customWidth="1"/>
    <col min="4871" max="4871" width="3.25" style="173" customWidth="1"/>
    <col min="4872" max="4872" width="25.375" style="173" customWidth="1"/>
    <col min="4873" max="4873" width="3.375" style="173" customWidth="1"/>
    <col min="4874" max="4874" width="17.125" style="173" customWidth="1"/>
    <col min="4875" max="4875" width="4.75" style="173" customWidth="1"/>
    <col min="4876" max="5121" width="9" style="173"/>
    <col min="5122" max="5122" width="5.875" style="173" customWidth="1"/>
    <col min="5123" max="5123" width="3.375" style="173" customWidth="1"/>
    <col min="5124" max="5124" width="25.375" style="173" customWidth="1"/>
    <col min="5125" max="5125" width="3.25" style="173" customWidth="1"/>
    <col min="5126" max="5126" width="25.375" style="173" customWidth="1"/>
    <col min="5127" max="5127" width="3.25" style="173" customWidth="1"/>
    <col min="5128" max="5128" width="25.375" style="173" customWidth="1"/>
    <col min="5129" max="5129" width="3.375" style="173" customWidth="1"/>
    <col min="5130" max="5130" width="17.125" style="173" customWidth="1"/>
    <col min="5131" max="5131" width="4.75" style="173" customWidth="1"/>
    <col min="5132" max="5377" width="9" style="173"/>
    <col min="5378" max="5378" width="5.875" style="173" customWidth="1"/>
    <col min="5379" max="5379" width="3.375" style="173" customWidth="1"/>
    <col min="5380" max="5380" width="25.375" style="173" customWidth="1"/>
    <col min="5381" max="5381" width="3.25" style="173" customWidth="1"/>
    <col min="5382" max="5382" width="25.375" style="173" customWidth="1"/>
    <col min="5383" max="5383" width="3.25" style="173" customWidth="1"/>
    <col min="5384" max="5384" width="25.375" style="173" customWidth="1"/>
    <col min="5385" max="5385" width="3.375" style="173" customWidth="1"/>
    <col min="5386" max="5386" width="17.125" style="173" customWidth="1"/>
    <col min="5387" max="5387" width="4.75" style="173" customWidth="1"/>
    <col min="5388" max="5633" width="9" style="173"/>
    <col min="5634" max="5634" width="5.875" style="173" customWidth="1"/>
    <col min="5635" max="5635" width="3.375" style="173" customWidth="1"/>
    <col min="5636" max="5636" width="25.375" style="173" customWidth="1"/>
    <col min="5637" max="5637" width="3.25" style="173" customWidth="1"/>
    <col min="5638" max="5638" width="25.375" style="173" customWidth="1"/>
    <col min="5639" max="5639" width="3.25" style="173" customWidth="1"/>
    <col min="5640" max="5640" width="25.375" style="173" customWidth="1"/>
    <col min="5641" max="5641" width="3.375" style="173" customWidth="1"/>
    <col min="5642" max="5642" width="17.125" style="173" customWidth="1"/>
    <col min="5643" max="5643" width="4.75" style="173" customWidth="1"/>
    <col min="5644" max="5889" width="9" style="173"/>
    <col min="5890" max="5890" width="5.875" style="173" customWidth="1"/>
    <col min="5891" max="5891" width="3.375" style="173" customWidth="1"/>
    <col min="5892" max="5892" width="25.375" style="173" customWidth="1"/>
    <col min="5893" max="5893" width="3.25" style="173" customWidth="1"/>
    <col min="5894" max="5894" width="25.375" style="173" customWidth="1"/>
    <col min="5895" max="5895" width="3.25" style="173" customWidth="1"/>
    <col min="5896" max="5896" width="25.375" style="173" customWidth="1"/>
    <col min="5897" max="5897" width="3.375" style="173" customWidth="1"/>
    <col min="5898" max="5898" width="17.125" style="173" customWidth="1"/>
    <col min="5899" max="5899" width="4.75" style="173" customWidth="1"/>
    <col min="5900" max="6145" width="9" style="173"/>
    <col min="6146" max="6146" width="5.875" style="173" customWidth="1"/>
    <col min="6147" max="6147" width="3.375" style="173" customWidth="1"/>
    <col min="6148" max="6148" width="25.375" style="173" customWidth="1"/>
    <col min="6149" max="6149" width="3.25" style="173" customWidth="1"/>
    <col min="6150" max="6150" width="25.375" style="173" customWidth="1"/>
    <col min="6151" max="6151" width="3.25" style="173" customWidth="1"/>
    <col min="6152" max="6152" width="25.375" style="173" customWidth="1"/>
    <col min="6153" max="6153" width="3.375" style="173" customWidth="1"/>
    <col min="6154" max="6154" width="17.125" style="173" customWidth="1"/>
    <col min="6155" max="6155" width="4.75" style="173" customWidth="1"/>
    <col min="6156" max="6401" width="9" style="173"/>
    <col min="6402" max="6402" width="5.875" style="173" customWidth="1"/>
    <col min="6403" max="6403" width="3.375" style="173" customWidth="1"/>
    <col min="6404" max="6404" width="25.375" style="173" customWidth="1"/>
    <col min="6405" max="6405" width="3.25" style="173" customWidth="1"/>
    <col min="6406" max="6406" width="25.375" style="173" customWidth="1"/>
    <col min="6407" max="6407" width="3.25" style="173" customWidth="1"/>
    <col min="6408" max="6408" width="25.375" style="173" customWidth="1"/>
    <col min="6409" max="6409" width="3.375" style="173" customWidth="1"/>
    <col min="6410" max="6410" width="17.125" style="173" customWidth="1"/>
    <col min="6411" max="6411" width="4.75" style="173" customWidth="1"/>
    <col min="6412" max="6657" width="9" style="173"/>
    <col min="6658" max="6658" width="5.875" style="173" customWidth="1"/>
    <col min="6659" max="6659" width="3.375" style="173" customWidth="1"/>
    <col min="6660" max="6660" width="25.375" style="173" customWidth="1"/>
    <col min="6661" max="6661" width="3.25" style="173" customWidth="1"/>
    <col min="6662" max="6662" width="25.375" style="173" customWidth="1"/>
    <col min="6663" max="6663" width="3.25" style="173" customWidth="1"/>
    <col min="6664" max="6664" width="25.375" style="173" customWidth="1"/>
    <col min="6665" max="6665" width="3.375" style="173" customWidth="1"/>
    <col min="6666" max="6666" width="17.125" style="173" customWidth="1"/>
    <col min="6667" max="6667" width="4.75" style="173" customWidth="1"/>
    <col min="6668" max="6913" width="9" style="173"/>
    <col min="6914" max="6914" width="5.875" style="173" customWidth="1"/>
    <col min="6915" max="6915" width="3.375" style="173" customWidth="1"/>
    <col min="6916" max="6916" width="25.375" style="173" customWidth="1"/>
    <col min="6917" max="6917" width="3.25" style="173" customWidth="1"/>
    <col min="6918" max="6918" width="25.375" style="173" customWidth="1"/>
    <col min="6919" max="6919" width="3.25" style="173" customWidth="1"/>
    <col min="6920" max="6920" width="25.375" style="173" customWidth="1"/>
    <col min="6921" max="6921" width="3.375" style="173" customWidth="1"/>
    <col min="6922" max="6922" width="17.125" style="173" customWidth="1"/>
    <col min="6923" max="6923" width="4.75" style="173" customWidth="1"/>
    <col min="6924" max="7169" width="9" style="173"/>
    <col min="7170" max="7170" width="5.875" style="173" customWidth="1"/>
    <col min="7171" max="7171" width="3.375" style="173" customWidth="1"/>
    <col min="7172" max="7172" width="25.375" style="173" customWidth="1"/>
    <col min="7173" max="7173" width="3.25" style="173" customWidth="1"/>
    <col min="7174" max="7174" width="25.375" style="173" customWidth="1"/>
    <col min="7175" max="7175" width="3.25" style="173" customWidth="1"/>
    <col min="7176" max="7176" width="25.375" style="173" customWidth="1"/>
    <col min="7177" max="7177" width="3.375" style="173" customWidth="1"/>
    <col min="7178" max="7178" width="17.125" style="173" customWidth="1"/>
    <col min="7179" max="7179" width="4.75" style="173" customWidth="1"/>
    <col min="7180" max="7425" width="9" style="173"/>
    <col min="7426" max="7426" width="5.875" style="173" customWidth="1"/>
    <col min="7427" max="7427" width="3.375" style="173" customWidth="1"/>
    <col min="7428" max="7428" width="25.375" style="173" customWidth="1"/>
    <col min="7429" max="7429" width="3.25" style="173" customWidth="1"/>
    <col min="7430" max="7430" width="25.375" style="173" customWidth="1"/>
    <col min="7431" max="7431" width="3.25" style="173" customWidth="1"/>
    <col min="7432" max="7432" width="25.375" style="173" customWidth="1"/>
    <col min="7433" max="7433" width="3.375" style="173" customWidth="1"/>
    <col min="7434" max="7434" width="17.125" style="173" customWidth="1"/>
    <col min="7435" max="7435" width="4.75" style="173" customWidth="1"/>
    <col min="7436" max="7681" width="9" style="173"/>
    <col min="7682" max="7682" width="5.875" style="173" customWidth="1"/>
    <col min="7683" max="7683" width="3.375" style="173" customWidth="1"/>
    <col min="7684" max="7684" width="25.375" style="173" customWidth="1"/>
    <col min="7685" max="7685" width="3.25" style="173" customWidth="1"/>
    <col min="7686" max="7686" width="25.375" style="173" customWidth="1"/>
    <col min="7687" max="7687" width="3.25" style="173" customWidth="1"/>
    <col min="7688" max="7688" width="25.375" style="173" customWidth="1"/>
    <col min="7689" max="7689" width="3.375" style="173" customWidth="1"/>
    <col min="7690" max="7690" width="17.125" style="173" customWidth="1"/>
    <col min="7691" max="7691" width="4.75" style="173" customWidth="1"/>
    <col min="7692" max="7937" width="9" style="173"/>
    <col min="7938" max="7938" width="5.875" style="173" customWidth="1"/>
    <col min="7939" max="7939" width="3.375" style="173" customWidth="1"/>
    <col min="7940" max="7940" width="25.375" style="173" customWidth="1"/>
    <col min="7941" max="7941" width="3.25" style="173" customWidth="1"/>
    <col min="7942" max="7942" width="25.375" style="173" customWidth="1"/>
    <col min="7943" max="7943" width="3.25" style="173" customWidth="1"/>
    <col min="7944" max="7944" width="25.375" style="173" customWidth="1"/>
    <col min="7945" max="7945" width="3.375" style="173" customWidth="1"/>
    <col min="7946" max="7946" width="17.125" style="173" customWidth="1"/>
    <col min="7947" max="7947" width="4.75" style="173" customWidth="1"/>
    <col min="7948" max="8193" width="9" style="173"/>
    <col min="8194" max="8194" width="5.875" style="173" customWidth="1"/>
    <col min="8195" max="8195" width="3.375" style="173" customWidth="1"/>
    <col min="8196" max="8196" width="25.375" style="173" customWidth="1"/>
    <col min="8197" max="8197" width="3.25" style="173" customWidth="1"/>
    <col min="8198" max="8198" width="25.375" style="173" customWidth="1"/>
    <col min="8199" max="8199" width="3.25" style="173" customWidth="1"/>
    <col min="8200" max="8200" width="25.375" style="173" customWidth="1"/>
    <col min="8201" max="8201" width="3.375" style="173" customWidth="1"/>
    <col min="8202" max="8202" width="17.125" style="173" customWidth="1"/>
    <col min="8203" max="8203" width="4.75" style="173" customWidth="1"/>
    <col min="8204" max="8449" width="9" style="173"/>
    <col min="8450" max="8450" width="5.875" style="173" customWidth="1"/>
    <col min="8451" max="8451" width="3.375" style="173" customWidth="1"/>
    <col min="8452" max="8452" width="25.375" style="173" customWidth="1"/>
    <col min="8453" max="8453" width="3.25" style="173" customWidth="1"/>
    <col min="8454" max="8454" width="25.375" style="173" customWidth="1"/>
    <col min="8455" max="8455" width="3.25" style="173" customWidth="1"/>
    <col min="8456" max="8456" width="25.375" style="173" customWidth="1"/>
    <col min="8457" max="8457" width="3.375" style="173" customWidth="1"/>
    <col min="8458" max="8458" width="17.125" style="173" customWidth="1"/>
    <col min="8459" max="8459" width="4.75" style="173" customWidth="1"/>
    <col min="8460" max="8705" width="9" style="173"/>
    <col min="8706" max="8706" width="5.875" style="173" customWidth="1"/>
    <col min="8707" max="8707" width="3.375" style="173" customWidth="1"/>
    <col min="8708" max="8708" width="25.375" style="173" customWidth="1"/>
    <col min="8709" max="8709" width="3.25" style="173" customWidth="1"/>
    <col min="8710" max="8710" width="25.375" style="173" customWidth="1"/>
    <col min="8711" max="8711" width="3.25" style="173" customWidth="1"/>
    <col min="8712" max="8712" width="25.375" style="173" customWidth="1"/>
    <col min="8713" max="8713" width="3.375" style="173" customWidth="1"/>
    <col min="8714" max="8714" width="17.125" style="173" customWidth="1"/>
    <col min="8715" max="8715" width="4.75" style="173" customWidth="1"/>
    <col min="8716" max="8961" width="9" style="173"/>
    <col min="8962" max="8962" width="5.875" style="173" customWidth="1"/>
    <col min="8963" max="8963" width="3.375" style="173" customWidth="1"/>
    <col min="8964" max="8964" width="25.375" style="173" customWidth="1"/>
    <col min="8965" max="8965" width="3.25" style="173" customWidth="1"/>
    <col min="8966" max="8966" width="25.375" style="173" customWidth="1"/>
    <col min="8967" max="8967" width="3.25" style="173" customWidth="1"/>
    <col min="8968" max="8968" width="25.375" style="173" customWidth="1"/>
    <col min="8969" max="8969" width="3.375" style="173" customWidth="1"/>
    <col min="8970" max="8970" width="17.125" style="173" customWidth="1"/>
    <col min="8971" max="8971" width="4.75" style="173" customWidth="1"/>
    <col min="8972" max="9217" width="9" style="173"/>
    <col min="9218" max="9218" width="5.875" style="173" customWidth="1"/>
    <col min="9219" max="9219" width="3.375" style="173" customWidth="1"/>
    <col min="9220" max="9220" width="25.375" style="173" customWidth="1"/>
    <col min="9221" max="9221" width="3.25" style="173" customWidth="1"/>
    <col min="9222" max="9222" width="25.375" style="173" customWidth="1"/>
    <col min="9223" max="9223" width="3.25" style="173" customWidth="1"/>
    <col min="9224" max="9224" width="25.375" style="173" customWidth="1"/>
    <col min="9225" max="9225" width="3.375" style="173" customWidth="1"/>
    <col min="9226" max="9226" width="17.125" style="173" customWidth="1"/>
    <col min="9227" max="9227" width="4.75" style="173" customWidth="1"/>
    <col min="9228" max="9473" width="9" style="173"/>
    <col min="9474" max="9474" width="5.875" style="173" customWidth="1"/>
    <col min="9475" max="9475" width="3.375" style="173" customWidth="1"/>
    <col min="9476" max="9476" width="25.375" style="173" customWidth="1"/>
    <col min="9477" max="9477" width="3.25" style="173" customWidth="1"/>
    <col min="9478" max="9478" width="25.375" style="173" customWidth="1"/>
    <col min="9479" max="9479" width="3.25" style="173" customWidth="1"/>
    <col min="9480" max="9480" width="25.375" style="173" customWidth="1"/>
    <col min="9481" max="9481" width="3.375" style="173" customWidth="1"/>
    <col min="9482" max="9482" width="17.125" style="173" customWidth="1"/>
    <col min="9483" max="9483" width="4.75" style="173" customWidth="1"/>
    <col min="9484" max="9729" width="9" style="173"/>
    <col min="9730" max="9730" width="5.875" style="173" customWidth="1"/>
    <col min="9731" max="9731" width="3.375" style="173" customWidth="1"/>
    <col min="9732" max="9732" width="25.375" style="173" customWidth="1"/>
    <col min="9733" max="9733" width="3.25" style="173" customWidth="1"/>
    <col min="9734" max="9734" width="25.375" style="173" customWidth="1"/>
    <col min="9735" max="9735" width="3.25" style="173" customWidth="1"/>
    <col min="9736" max="9736" width="25.375" style="173" customWidth="1"/>
    <col min="9737" max="9737" width="3.375" style="173" customWidth="1"/>
    <col min="9738" max="9738" width="17.125" style="173" customWidth="1"/>
    <col min="9739" max="9739" width="4.75" style="173" customWidth="1"/>
    <col min="9740" max="9985" width="9" style="173"/>
    <col min="9986" max="9986" width="5.875" style="173" customWidth="1"/>
    <col min="9987" max="9987" width="3.375" style="173" customWidth="1"/>
    <col min="9988" max="9988" width="25.375" style="173" customWidth="1"/>
    <col min="9989" max="9989" width="3.25" style="173" customWidth="1"/>
    <col min="9990" max="9990" width="25.375" style="173" customWidth="1"/>
    <col min="9991" max="9991" width="3.25" style="173" customWidth="1"/>
    <col min="9992" max="9992" width="25.375" style="173" customWidth="1"/>
    <col min="9993" max="9993" width="3.375" style="173" customWidth="1"/>
    <col min="9994" max="9994" width="17.125" style="173" customWidth="1"/>
    <col min="9995" max="9995" width="4.75" style="173" customWidth="1"/>
    <col min="9996" max="10241" width="9" style="173"/>
    <col min="10242" max="10242" width="5.875" style="173" customWidth="1"/>
    <col min="10243" max="10243" width="3.375" style="173" customWidth="1"/>
    <col min="10244" max="10244" width="25.375" style="173" customWidth="1"/>
    <col min="10245" max="10245" width="3.25" style="173" customWidth="1"/>
    <col min="10246" max="10246" width="25.375" style="173" customWidth="1"/>
    <col min="10247" max="10247" width="3.25" style="173" customWidth="1"/>
    <col min="10248" max="10248" width="25.375" style="173" customWidth="1"/>
    <col min="10249" max="10249" width="3.375" style="173" customWidth="1"/>
    <col min="10250" max="10250" width="17.125" style="173" customWidth="1"/>
    <col min="10251" max="10251" width="4.75" style="173" customWidth="1"/>
    <col min="10252" max="10497" width="9" style="173"/>
    <col min="10498" max="10498" width="5.875" style="173" customWidth="1"/>
    <col min="10499" max="10499" width="3.375" style="173" customWidth="1"/>
    <col min="10500" max="10500" width="25.375" style="173" customWidth="1"/>
    <col min="10501" max="10501" width="3.25" style="173" customWidth="1"/>
    <col min="10502" max="10502" width="25.375" style="173" customWidth="1"/>
    <col min="10503" max="10503" width="3.25" style="173" customWidth="1"/>
    <col min="10504" max="10504" width="25.375" style="173" customWidth="1"/>
    <col min="10505" max="10505" width="3.375" style="173" customWidth="1"/>
    <col min="10506" max="10506" width="17.125" style="173" customWidth="1"/>
    <col min="10507" max="10507" width="4.75" style="173" customWidth="1"/>
    <col min="10508" max="10753" width="9" style="173"/>
    <col min="10754" max="10754" width="5.875" style="173" customWidth="1"/>
    <col min="10755" max="10755" width="3.375" style="173" customWidth="1"/>
    <col min="10756" max="10756" width="25.375" style="173" customWidth="1"/>
    <col min="10757" max="10757" width="3.25" style="173" customWidth="1"/>
    <col min="10758" max="10758" width="25.375" style="173" customWidth="1"/>
    <col min="10759" max="10759" width="3.25" style="173" customWidth="1"/>
    <col min="10760" max="10760" width="25.375" style="173" customWidth="1"/>
    <col min="10761" max="10761" width="3.375" style="173" customWidth="1"/>
    <col min="10762" max="10762" width="17.125" style="173" customWidth="1"/>
    <col min="10763" max="10763" width="4.75" style="173" customWidth="1"/>
    <col min="10764" max="11009" width="9" style="173"/>
    <col min="11010" max="11010" width="5.875" style="173" customWidth="1"/>
    <col min="11011" max="11011" width="3.375" style="173" customWidth="1"/>
    <col min="11012" max="11012" width="25.375" style="173" customWidth="1"/>
    <col min="11013" max="11013" width="3.25" style="173" customWidth="1"/>
    <col min="11014" max="11014" width="25.375" style="173" customWidth="1"/>
    <col min="11015" max="11015" width="3.25" style="173" customWidth="1"/>
    <col min="11016" max="11016" width="25.375" style="173" customWidth="1"/>
    <col min="11017" max="11017" width="3.375" style="173" customWidth="1"/>
    <col min="11018" max="11018" width="17.125" style="173" customWidth="1"/>
    <col min="11019" max="11019" width="4.75" style="173" customWidth="1"/>
    <col min="11020" max="11265" width="9" style="173"/>
    <col min="11266" max="11266" width="5.875" style="173" customWidth="1"/>
    <col min="11267" max="11267" width="3.375" style="173" customWidth="1"/>
    <col min="11268" max="11268" width="25.375" style="173" customWidth="1"/>
    <col min="11269" max="11269" width="3.25" style="173" customWidth="1"/>
    <col min="11270" max="11270" width="25.375" style="173" customWidth="1"/>
    <col min="11271" max="11271" width="3.25" style="173" customWidth="1"/>
    <col min="11272" max="11272" width="25.375" style="173" customWidth="1"/>
    <col min="11273" max="11273" width="3.375" style="173" customWidth="1"/>
    <col min="11274" max="11274" width="17.125" style="173" customWidth="1"/>
    <col min="11275" max="11275" width="4.75" style="173" customWidth="1"/>
    <col min="11276" max="11521" width="9" style="173"/>
    <col min="11522" max="11522" width="5.875" style="173" customWidth="1"/>
    <col min="11523" max="11523" width="3.375" style="173" customWidth="1"/>
    <col min="11524" max="11524" width="25.375" style="173" customWidth="1"/>
    <col min="11525" max="11525" width="3.25" style="173" customWidth="1"/>
    <col min="11526" max="11526" width="25.375" style="173" customWidth="1"/>
    <col min="11527" max="11527" width="3.25" style="173" customWidth="1"/>
    <col min="11528" max="11528" width="25.375" style="173" customWidth="1"/>
    <col min="11529" max="11529" width="3.375" style="173" customWidth="1"/>
    <col min="11530" max="11530" width="17.125" style="173" customWidth="1"/>
    <col min="11531" max="11531" width="4.75" style="173" customWidth="1"/>
    <col min="11532" max="11777" width="9" style="173"/>
    <col min="11778" max="11778" width="5.875" style="173" customWidth="1"/>
    <col min="11779" max="11779" width="3.375" style="173" customWidth="1"/>
    <col min="11780" max="11780" width="25.375" style="173" customWidth="1"/>
    <col min="11781" max="11781" width="3.25" style="173" customWidth="1"/>
    <col min="11782" max="11782" width="25.375" style="173" customWidth="1"/>
    <col min="11783" max="11783" width="3.25" style="173" customWidth="1"/>
    <col min="11784" max="11784" width="25.375" style="173" customWidth="1"/>
    <col min="11785" max="11785" width="3.375" style="173" customWidth="1"/>
    <col min="11786" max="11786" width="17.125" style="173" customWidth="1"/>
    <col min="11787" max="11787" width="4.75" style="173" customWidth="1"/>
    <col min="11788" max="12033" width="9" style="173"/>
    <col min="12034" max="12034" width="5.875" style="173" customWidth="1"/>
    <col min="12035" max="12035" width="3.375" style="173" customWidth="1"/>
    <col min="12036" max="12036" width="25.375" style="173" customWidth="1"/>
    <col min="12037" max="12037" width="3.25" style="173" customWidth="1"/>
    <col min="12038" max="12038" width="25.375" style="173" customWidth="1"/>
    <col min="12039" max="12039" width="3.25" style="173" customWidth="1"/>
    <col min="12040" max="12040" width="25.375" style="173" customWidth="1"/>
    <col min="12041" max="12041" width="3.375" style="173" customWidth="1"/>
    <col min="12042" max="12042" width="17.125" style="173" customWidth="1"/>
    <col min="12043" max="12043" width="4.75" style="173" customWidth="1"/>
    <col min="12044" max="12289" width="9" style="173"/>
    <col min="12290" max="12290" width="5.875" style="173" customWidth="1"/>
    <col min="12291" max="12291" width="3.375" style="173" customWidth="1"/>
    <col min="12292" max="12292" width="25.375" style="173" customWidth="1"/>
    <col min="12293" max="12293" width="3.25" style="173" customWidth="1"/>
    <col min="12294" max="12294" width="25.375" style="173" customWidth="1"/>
    <col min="12295" max="12295" width="3.25" style="173" customWidth="1"/>
    <col min="12296" max="12296" width="25.375" style="173" customWidth="1"/>
    <col min="12297" max="12297" width="3.375" style="173" customWidth="1"/>
    <col min="12298" max="12298" width="17.125" style="173" customWidth="1"/>
    <col min="12299" max="12299" width="4.75" style="173" customWidth="1"/>
    <col min="12300" max="12545" width="9" style="173"/>
    <col min="12546" max="12546" width="5.875" style="173" customWidth="1"/>
    <col min="12547" max="12547" width="3.375" style="173" customWidth="1"/>
    <col min="12548" max="12548" width="25.375" style="173" customWidth="1"/>
    <col min="12549" max="12549" width="3.25" style="173" customWidth="1"/>
    <col min="12550" max="12550" width="25.375" style="173" customWidth="1"/>
    <col min="12551" max="12551" width="3.25" style="173" customWidth="1"/>
    <col min="12552" max="12552" width="25.375" style="173" customWidth="1"/>
    <col min="12553" max="12553" width="3.375" style="173" customWidth="1"/>
    <col min="12554" max="12554" width="17.125" style="173" customWidth="1"/>
    <col min="12555" max="12555" width="4.75" style="173" customWidth="1"/>
    <col min="12556" max="12801" width="9" style="173"/>
    <col min="12802" max="12802" width="5.875" style="173" customWidth="1"/>
    <col min="12803" max="12803" width="3.375" style="173" customWidth="1"/>
    <col min="12804" max="12804" width="25.375" style="173" customWidth="1"/>
    <col min="12805" max="12805" width="3.25" style="173" customWidth="1"/>
    <col min="12806" max="12806" width="25.375" style="173" customWidth="1"/>
    <col min="12807" max="12807" width="3.25" style="173" customWidth="1"/>
    <col min="12808" max="12808" width="25.375" style="173" customWidth="1"/>
    <col min="12809" max="12809" width="3.375" style="173" customWidth="1"/>
    <col min="12810" max="12810" width="17.125" style="173" customWidth="1"/>
    <col min="12811" max="12811" width="4.75" style="173" customWidth="1"/>
    <col min="12812" max="13057" width="9" style="173"/>
    <col min="13058" max="13058" width="5.875" style="173" customWidth="1"/>
    <col min="13059" max="13059" width="3.375" style="173" customWidth="1"/>
    <col min="13060" max="13060" width="25.375" style="173" customWidth="1"/>
    <col min="13061" max="13061" width="3.25" style="173" customWidth="1"/>
    <col min="13062" max="13062" width="25.375" style="173" customWidth="1"/>
    <col min="13063" max="13063" width="3.25" style="173" customWidth="1"/>
    <col min="13064" max="13064" width="25.375" style="173" customWidth="1"/>
    <col min="13065" max="13065" width="3.375" style="173" customWidth="1"/>
    <col min="13066" max="13066" width="17.125" style="173" customWidth="1"/>
    <col min="13067" max="13067" width="4.75" style="173" customWidth="1"/>
    <col min="13068" max="13313" width="9" style="173"/>
    <col min="13314" max="13314" width="5.875" style="173" customWidth="1"/>
    <col min="13315" max="13315" width="3.375" style="173" customWidth="1"/>
    <col min="13316" max="13316" width="25.375" style="173" customWidth="1"/>
    <col min="13317" max="13317" width="3.25" style="173" customWidth="1"/>
    <col min="13318" max="13318" width="25.375" style="173" customWidth="1"/>
    <col min="13319" max="13319" width="3.25" style="173" customWidth="1"/>
    <col min="13320" max="13320" width="25.375" style="173" customWidth="1"/>
    <col min="13321" max="13321" width="3.375" style="173" customWidth="1"/>
    <col min="13322" max="13322" width="17.125" style="173" customWidth="1"/>
    <col min="13323" max="13323" width="4.75" style="173" customWidth="1"/>
    <col min="13324" max="13569" width="9" style="173"/>
    <col min="13570" max="13570" width="5.875" style="173" customWidth="1"/>
    <col min="13571" max="13571" width="3.375" style="173" customWidth="1"/>
    <col min="13572" max="13572" width="25.375" style="173" customWidth="1"/>
    <col min="13573" max="13573" width="3.25" style="173" customWidth="1"/>
    <col min="13574" max="13574" width="25.375" style="173" customWidth="1"/>
    <col min="13575" max="13575" width="3.25" style="173" customWidth="1"/>
    <col min="13576" max="13576" width="25.375" style="173" customWidth="1"/>
    <col min="13577" max="13577" width="3.375" style="173" customWidth="1"/>
    <col min="13578" max="13578" width="17.125" style="173" customWidth="1"/>
    <col min="13579" max="13579" width="4.75" style="173" customWidth="1"/>
    <col min="13580" max="13825" width="9" style="173"/>
    <col min="13826" max="13826" width="5.875" style="173" customWidth="1"/>
    <col min="13827" max="13827" width="3.375" style="173" customWidth="1"/>
    <col min="13828" max="13828" width="25.375" style="173" customWidth="1"/>
    <col min="13829" max="13829" width="3.25" style="173" customWidth="1"/>
    <col min="13830" max="13830" width="25.375" style="173" customWidth="1"/>
    <col min="13831" max="13831" width="3.25" style="173" customWidth="1"/>
    <col min="13832" max="13832" width="25.375" style="173" customWidth="1"/>
    <col min="13833" max="13833" width="3.375" style="173" customWidth="1"/>
    <col min="13834" max="13834" width="17.125" style="173" customWidth="1"/>
    <col min="13835" max="13835" width="4.75" style="173" customWidth="1"/>
    <col min="13836" max="14081" width="9" style="173"/>
    <col min="14082" max="14082" width="5.875" style="173" customWidth="1"/>
    <col min="14083" max="14083" width="3.375" style="173" customWidth="1"/>
    <col min="14084" max="14084" width="25.375" style="173" customWidth="1"/>
    <col min="14085" max="14085" width="3.25" style="173" customWidth="1"/>
    <col min="14086" max="14086" width="25.375" style="173" customWidth="1"/>
    <col min="14087" max="14087" width="3.25" style="173" customWidth="1"/>
    <col min="14088" max="14088" width="25.375" style="173" customWidth="1"/>
    <col min="14089" max="14089" width="3.375" style="173" customWidth="1"/>
    <col min="14090" max="14090" width="17.125" style="173" customWidth="1"/>
    <col min="14091" max="14091" width="4.75" style="173" customWidth="1"/>
    <col min="14092" max="14337" width="9" style="173"/>
    <col min="14338" max="14338" width="5.875" style="173" customWidth="1"/>
    <col min="14339" max="14339" width="3.375" style="173" customWidth="1"/>
    <col min="14340" max="14340" width="25.375" style="173" customWidth="1"/>
    <col min="14341" max="14341" width="3.25" style="173" customWidth="1"/>
    <col min="14342" max="14342" width="25.375" style="173" customWidth="1"/>
    <col min="14343" max="14343" width="3.25" style="173" customWidth="1"/>
    <col min="14344" max="14344" width="25.375" style="173" customWidth="1"/>
    <col min="14345" max="14345" width="3.375" style="173" customWidth="1"/>
    <col min="14346" max="14346" width="17.125" style="173" customWidth="1"/>
    <col min="14347" max="14347" width="4.75" style="173" customWidth="1"/>
    <col min="14348" max="14593" width="9" style="173"/>
    <col min="14594" max="14594" width="5.875" style="173" customWidth="1"/>
    <col min="14595" max="14595" width="3.375" style="173" customWidth="1"/>
    <col min="14596" max="14596" width="25.375" style="173" customWidth="1"/>
    <col min="14597" max="14597" width="3.25" style="173" customWidth="1"/>
    <col min="14598" max="14598" width="25.375" style="173" customWidth="1"/>
    <col min="14599" max="14599" width="3.25" style="173" customWidth="1"/>
    <col min="14600" max="14600" width="25.375" style="173" customWidth="1"/>
    <col min="14601" max="14601" width="3.375" style="173" customWidth="1"/>
    <col min="14602" max="14602" width="17.125" style="173" customWidth="1"/>
    <col min="14603" max="14603" width="4.75" style="173" customWidth="1"/>
    <col min="14604" max="14849" width="9" style="173"/>
    <col min="14850" max="14850" width="5.875" style="173" customWidth="1"/>
    <col min="14851" max="14851" width="3.375" style="173" customWidth="1"/>
    <col min="14852" max="14852" width="25.375" style="173" customWidth="1"/>
    <col min="14853" max="14853" width="3.25" style="173" customWidth="1"/>
    <col min="14854" max="14854" width="25.375" style="173" customWidth="1"/>
    <col min="14855" max="14855" width="3.25" style="173" customWidth="1"/>
    <col min="14856" max="14856" width="25.375" style="173" customWidth="1"/>
    <col min="14857" max="14857" width="3.375" style="173" customWidth="1"/>
    <col min="14858" max="14858" width="17.125" style="173" customWidth="1"/>
    <col min="14859" max="14859" width="4.75" style="173" customWidth="1"/>
    <col min="14860" max="15105" width="9" style="173"/>
    <col min="15106" max="15106" width="5.875" style="173" customWidth="1"/>
    <col min="15107" max="15107" width="3.375" style="173" customWidth="1"/>
    <col min="15108" max="15108" width="25.375" style="173" customWidth="1"/>
    <col min="15109" max="15109" width="3.25" style="173" customWidth="1"/>
    <col min="15110" max="15110" width="25.375" style="173" customWidth="1"/>
    <col min="15111" max="15111" width="3.25" style="173" customWidth="1"/>
    <col min="15112" max="15112" width="25.375" style="173" customWidth="1"/>
    <col min="15113" max="15113" width="3.375" style="173" customWidth="1"/>
    <col min="15114" max="15114" width="17.125" style="173" customWidth="1"/>
    <col min="15115" max="15115" width="4.75" style="173" customWidth="1"/>
    <col min="15116" max="15361" width="9" style="173"/>
    <col min="15362" max="15362" width="5.875" style="173" customWidth="1"/>
    <col min="15363" max="15363" width="3.375" style="173" customWidth="1"/>
    <col min="15364" max="15364" width="25.375" style="173" customWidth="1"/>
    <col min="15365" max="15365" width="3.25" style="173" customWidth="1"/>
    <col min="15366" max="15366" width="25.375" style="173" customWidth="1"/>
    <col min="15367" max="15367" width="3.25" style="173" customWidth="1"/>
    <col min="15368" max="15368" width="25.375" style="173" customWidth="1"/>
    <col min="15369" max="15369" width="3.375" style="173" customWidth="1"/>
    <col min="15370" max="15370" width="17.125" style="173" customWidth="1"/>
    <col min="15371" max="15371" width="4.75" style="173" customWidth="1"/>
    <col min="15372" max="15617" width="9" style="173"/>
    <col min="15618" max="15618" width="5.875" style="173" customWidth="1"/>
    <col min="15619" max="15619" width="3.375" style="173" customWidth="1"/>
    <col min="15620" max="15620" width="25.375" style="173" customWidth="1"/>
    <col min="15621" max="15621" width="3.25" style="173" customWidth="1"/>
    <col min="15622" max="15622" width="25.375" style="173" customWidth="1"/>
    <col min="15623" max="15623" width="3.25" style="173" customWidth="1"/>
    <col min="15624" max="15624" width="25.375" style="173" customWidth="1"/>
    <col min="15625" max="15625" width="3.375" style="173" customWidth="1"/>
    <col min="15626" max="15626" width="17.125" style="173" customWidth="1"/>
    <col min="15627" max="15627" width="4.75" style="173" customWidth="1"/>
    <col min="15628" max="15873" width="9" style="173"/>
    <col min="15874" max="15874" width="5.875" style="173" customWidth="1"/>
    <col min="15875" max="15875" width="3.375" style="173" customWidth="1"/>
    <col min="15876" max="15876" width="25.375" style="173" customWidth="1"/>
    <col min="15877" max="15877" width="3.25" style="173" customWidth="1"/>
    <col min="15878" max="15878" width="25.375" style="173" customWidth="1"/>
    <col min="15879" max="15879" width="3.25" style="173" customWidth="1"/>
    <col min="15880" max="15880" width="25.375" style="173" customWidth="1"/>
    <col min="15881" max="15881" width="3.375" style="173" customWidth="1"/>
    <col min="15882" max="15882" width="17.125" style="173" customWidth="1"/>
    <col min="15883" max="15883" width="4.75" style="173" customWidth="1"/>
    <col min="15884" max="16129" width="9" style="173"/>
    <col min="16130" max="16130" width="5.875" style="173" customWidth="1"/>
    <col min="16131" max="16131" width="3.375" style="173" customWidth="1"/>
    <col min="16132" max="16132" width="25.375" style="173" customWidth="1"/>
    <col min="16133" max="16133" width="3.25" style="173" customWidth="1"/>
    <col min="16134" max="16134" width="25.375" style="173" customWidth="1"/>
    <col min="16135" max="16135" width="3.25" style="173" customWidth="1"/>
    <col min="16136" max="16136" width="25.375" style="173" customWidth="1"/>
    <col min="16137" max="16137" width="3.375" style="173" customWidth="1"/>
    <col min="16138" max="16138" width="17.125" style="173" customWidth="1"/>
    <col min="16139" max="16139" width="4.75" style="173" customWidth="1"/>
    <col min="16140" max="16384" width="9" style="173"/>
  </cols>
  <sheetData>
    <row r="1" spans="1:10" s="157" customFormat="1" ht="30.75" customHeight="1" x14ac:dyDescent="0.2">
      <c r="A1" s="217" t="str">
        <f>入力用!A7</f>
        <v>第7回カデット池田オープン</v>
      </c>
      <c r="B1" s="217"/>
      <c r="C1" s="217"/>
      <c r="D1" s="217"/>
      <c r="E1" s="217"/>
      <c r="F1" s="217"/>
      <c r="G1" s="217"/>
      <c r="H1" s="217"/>
      <c r="I1" s="217"/>
    </row>
    <row r="2" spans="1:10" s="158" customFormat="1" ht="24" customHeight="1" x14ac:dyDescent="0.15">
      <c r="A2" s="213" t="s">
        <v>143</v>
      </c>
      <c r="B2" s="213"/>
      <c r="C2" s="213"/>
      <c r="D2" s="213"/>
      <c r="E2" s="213"/>
      <c r="F2" s="213"/>
    </row>
    <row r="3" spans="1:10" s="158" customFormat="1" ht="24" customHeight="1" x14ac:dyDescent="0.15">
      <c r="A3" s="213" t="s">
        <v>187</v>
      </c>
      <c r="B3" s="213"/>
      <c r="C3" s="213"/>
      <c r="D3" s="213"/>
      <c r="E3" s="213"/>
      <c r="F3" s="213"/>
      <c r="G3" s="213"/>
      <c r="H3" s="213"/>
      <c r="I3" s="213"/>
    </row>
    <row r="4" spans="1:10" s="158" customFormat="1" ht="7.15" customHeight="1" x14ac:dyDescent="0.15"/>
    <row r="5" spans="1:10" s="158" customFormat="1" ht="23.25" customHeight="1" x14ac:dyDescent="0.15">
      <c r="C5" s="159" t="s">
        <v>44</v>
      </c>
      <c r="D5" s="160"/>
      <c r="E5" s="160"/>
      <c r="F5" s="161" t="s">
        <v>76</v>
      </c>
      <c r="G5" s="162"/>
      <c r="H5" s="162"/>
    </row>
    <row r="6" spans="1:10" s="158" customFormat="1" ht="23.25" customHeight="1" x14ac:dyDescent="0.15">
      <c r="C6" s="160" t="s">
        <v>46</v>
      </c>
      <c r="D6" s="160"/>
      <c r="E6" s="160"/>
      <c r="F6" s="161" t="s">
        <v>47</v>
      </c>
      <c r="G6" s="162"/>
      <c r="H6" s="163"/>
    </row>
    <row r="7" spans="1:10" s="158" customFormat="1" ht="23.25" customHeight="1" x14ac:dyDescent="0.15">
      <c r="D7" s="160"/>
      <c r="E7" s="160"/>
      <c r="F7" s="164" t="s">
        <v>77</v>
      </c>
      <c r="G7" s="165"/>
      <c r="H7" s="162"/>
    </row>
    <row r="8" spans="1:10" s="158" customFormat="1" ht="23.25" customHeight="1" x14ac:dyDescent="0.15">
      <c r="C8" s="160"/>
      <c r="D8" s="160"/>
      <c r="E8" s="160"/>
      <c r="F8" s="164" t="s">
        <v>78</v>
      </c>
      <c r="G8" s="165"/>
      <c r="H8" s="165"/>
    </row>
    <row r="9" spans="1:10" s="158" customFormat="1" ht="23.25" customHeight="1" x14ac:dyDescent="0.15">
      <c r="C9" s="160"/>
      <c r="D9" s="160"/>
      <c r="E9" s="160"/>
      <c r="F9" s="164" t="s">
        <v>79</v>
      </c>
      <c r="G9" s="165"/>
      <c r="H9" s="165"/>
    </row>
    <row r="10" spans="1:10" s="160" customFormat="1" ht="24" customHeight="1" x14ac:dyDescent="0.15">
      <c r="B10" s="160" t="s">
        <v>188</v>
      </c>
    </row>
    <row r="11" spans="1:10" s="158" customFormat="1" ht="25.15" customHeight="1" x14ac:dyDescent="0.15">
      <c r="B11" s="166" t="s">
        <v>51</v>
      </c>
      <c r="C11" s="167" t="s">
        <v>189</v>
      </c>
      <c r="D11" s="168"/>
      <c r="E11" s="214" t="s">
        <v>190</v>
      </c>
      <c r="F11" s="215"/>
      <c r="G11" s="215"/>
      <c r="H11" s="216"/>
      <c r="I11" s="169"/>
      <c r="J11" s="170"/>
    </row>
    <row r="12" spans="1:10" s="158" customFormat="1" ht="30" customHeight="1" x14ac:dyDescent="0.15">
      <c r="B12" s="167">
        <v>1</v>
      </c>
      <c r="C12" s="171"/>
      <c r="D12" s="168"/>
      <c r="E12" s="171">
        <v>1</v>
      </c>
      <c r="F12" s="171"/>
      <c r="G12" s="171">
        <v>9</v>
      </c>
      <c r="H12" s="171"/>
      <c r="I12" s="170"/>
      <c r="J12" s="169"/>
    </row>
    <row r="13" spans="1:10" s="158" customFormat="1" ht="30" customHeight="1" x14ac:dyDescent="0.15">
      <c r="B13" s="167">
        <v>2</v>
      </c>
      <c r="C13" s="171"/>
      <c r="D13" s="168"/>
      <c r="E13" s="171">
        <v>2</v>
      </c>
      <c r="F13" s="171"/>
      <c r="G13" s="171">
        <v>10</v>
      </c>
      <c r="H13" s="171"/>
      <c r="I13" s="170"/>
      <c r="J13" s="169"/>
    </row>
    <row r="14" spans="1:10" s="158" customFormat="1" ht="30" customHeight="1" x14ac:dyDescent="0.15">
      <c r="B14" s="167">
        <v>3</v>
      </c>
      <c r="C14" s="171"/>
      <c r="D14" s="168"/>
      <c r="E14" s="171">
        <v>3</v>
      </c>
      <c r="F14" s="171"/>
      <c r="G14" s="171">
        <v>11</v>
      </c>
      <c r="H14" s="171"/>
      <c r="I14" s="170"/>
      <c r="J14" s="169"/>
    </row>
    <row r="15" spans="1:10" s="158" customFormat="1" ht="30" customHeight="1" x14ac:dyDescent="0.15">
      <c r="B15" s="167">
        <v>4</v>
      </c>
      <c r="C15" s="171"/>
      <c r="D15" s="168"/>
      <c r="E15" s="171">
        <v>4</v>
      </c>
      <c r="F15" s="171"/>
      <c r="G15" s="171">
        <v>12</v>
      </c>
      <c r="H15" s="171"/>
      <c r="I15" s="170"/>
      <c r="J15" s="169"/>
    </row>
    <row r="16" spans="1:10" s="158" customFormat="1" ht="30" customHeight="1" x14ac:dyDescent="0.15">
      <c r="B16" s="167">
        <v>5</v>
      </c>
      <c r="C16" s="171"/>
      <c r="D16" s="168"/>
      <c r="E16" s="171">
        <v>5</v>
      </c>
      <c r="F16" s="171"/>
      <c r="G16" s="171">
        <v>13</v>
      </c>
      <c r="H16" s="171"/>
    </row>
    <row r="17" spans="1:10" s="158" customFormat="1" ht="30" customHeight="1" x14ac:dyDescent="0.15">
      <c r="B17" s="167">
        <v>6</v>
      </c>
      <c r="C17" s="167"/>
      <c r="D17" s="172"/>
      <c r="E17" s="167">
        <v>6</v>
      </c>
      <c r="F17" s="167"/>
      <c r="G17" s="167">
        <v>14</v>
      </c>
      <c r="H17" s="167"/>
    </row>
    <row r="18" spans="1:10" s="158" customFormat="1" ht="30" customHeight="1" x14ac:dyDescent="0.15">
      <c r="B18" s="167">
        <v>7</v>
      </c>
      <c r="C18" s="167"/>
      <c r="D18" s="172"/>
      <c r="E18" s="167">
        <v>7</v>
      </c>
      <c r="F18" s="167"/>
      <c r="G18" s="167">
        <v>15</v>
      </c>
      <c r="H18" s="167"/>
    </row>
    <row r="19" spans="1:10" ht="30" customHeight="1" x14ac:dyDescent="0.15">
      <c r="A19" s="158"/>
      <c r="B19" s="167">
        <v>8</v>
      </c>
      <c r="C19" s="171"/>
      <c r="D19" s="168"/>
      <c r="E19" s="171">
        <v>8</v>
      </c>
      <c r="F19" s="171"/>
      <c r="G19" s="171">
        <v>16</v>
      </c>
      <c r="H19" s="171"/>
      <c r="I19" s="158"/>
    </row>
    <row r="20" spans="1:10" ht="13.15" customHeight="1" thickBot="1" x14ac:dyDescent="0.2">
      <c r="A20" s="174"/>
      <c r="B20" s="174"/>
      <c r="C20" s="174"/>
      <c r="D20" s="174"/>
      <c r="E20" s="174"/>
      <c r="F20" s="174"/>
      <c r="G20" s="174"/>
      <c r="H20" s="174"/>
      <c r="I20" s="158"/>
    </row>
    <row r="21" spans="1:10" ht="10.9" customHeight="1" x14ac:dyDescent="0.15"/>
    <row r="22" spans="1:10" s="157" customFormat="1" ht="30.75" customHeight="1" x14ac:dyDescent="0.2">
      <c r="A22" s="217" t="str">
        <f>A1</f>
        <v>第7回カデット池田オープン</v>
      </c>
      <c r="B22" s="218"/>
      <c r="C22" s="218"/>
      <c r="D22" s="218"/>
      <c r="E22" s="218"/>
      <c r="F22" s="218"/>
      <c r="G22" s="218"/>
      <c r="H22" s="218"/>
      <c r="I22" s="218"/>
    </row>
    <row r="23" spans="1:10" s="158" customFormat="1" ht="24" customHeight="1" x14ac:dyDescent="0.15">
      <c r="A23" s="213" t="s">
        <v>143</v>
      </c>
      <c r="B23" s="213"/>
      <c r="C23" s="213"/>
      <c r="D23" s="213"/>
      <c r="E23" s="213"/>
      <c r="F23" s="213"/>
    </row>
    <row r="24" spans="1:10" s="158" customFormat="1" ht="24" customHeight="1" x14ac:dyDescent="0.15">
      <c r="A24" s="213" t="s">
        <v>187</v>
      </c>
      <c r="B24" s="213"/>
      <c r="C24" s="213"/>
      <c r="D24" s="213"/>
      <c r="E24" s="213"/>
      <c r="F24" s="213"/>
      <c r="G24" s="213"/>
      <c r="H24" s="213"/>
      <c r="I24" s="213"/>
    </row>
    <row r="25" spans="1:10" s="158" customFormat="1" ht="12.75" customHeight="1" x14ac:dyDescent="0.15"/>
    <row r="26" spans="1:10" s="158" customFormat="1" ht="23.25" customHeight="1" x14ac:dyDescent="0.15">
      <c r="C26" s="159" t="s">
        <v>44</v>
      </c>
      <c r="D26" s="160"/>
      <c r="E26" s="160"/>
      <c r="F26" s="161" t="s">
        <v>76</v>
      </c>
      <c r="G26" s="162"/>
      <c r="H26" s="162"/>
    </row>
    <row r="27" spans="1:10" s="158" customFormat="1" ht="23.25" customHeight="1" x14ac:dyDescent="0.15">
      <c r="C27" s="160" t="s">
        <v>46</v>
      </c>
      <c r="D27" s="160"/>
      <c r="E27" s="160"/>
      <c r="F27" s="161" t="s">
        <v>47</v>
      </c>
      <c r="G27" s="162"/>
      <c r="H27" s="163"/>
    </row>
    <row r="28" spans="1:10" s="158" customFormat="1" ht="23.25" customHeight="1" x14ac:dyDescent="0.15">
      <c r="D28" s="160"/>
      <c r="E28" s="160"/>
      <c r="F28" s="164" t="s">
        <v>77</v>
      </c>
      <c r="G28" s="165"/>
      <c r="H28" s="162"/>
    </row>
    <row r="29" spans="1:10" s="158" customFormat="1" ht="23.25" customHeight="1" x14ac:dyDescent="0.15">
      <c r="C29" s="160"/>
      <c r="D29" s="160"/>
      <c r="E29" s="160"/>
      <c r="F29" s="164" t="s">
        <v>78</v>
      </c>
      <c r="G29" s="165"/>
      <c r="H29" s="165"/>
    </row>
    <row r="30" spans="1:10" s="158" customFormat="1" ht="23.25" customHeight="1" x14ac:dyDescent="0.15">
      <c r="C30" s="160"/>
      <c r="D30" s="160"/>
      <c r="E30" s="160"/>
      <c r="F30" s="164" t="s">
        <v>79</v>
      </c>
      <c r="G30" s="165"/>
      <c r="H30" s="165"/>
    </row>
    <row r="31" spans="1:10" s="160" customFormat="1" ht="24" customHeight="1" x14ac:dyDescent="0.15">
      <c r="B31" s="160" t="s">
        <v>191</v>
      </c>
    </row>
    <row r="32" spans="1:10" s="158" customFormat="1" ht="25.15" customHeight="1" x14ac:dyDescent="0.15">
      <c r="B32" s="166" t="s">
        <v>51</v>
      </c>
      <c r="C32" s="167" t="s">
        <v>189</v>
      </c>
      <c r="D32" s="168"/>
      <c r="E32" s="214" t="s">
        <v>190</v>
      </c>
      <c r="F32" s="215"/>
      <c r="G32" s="215"/>
      <c r="H32" s="216"/>
      <c r="I32" s="169"/>
      <c r="J32" s="170"/>
    </row>
    <row r="33" spans="1:10" s="158" customFormat="1" ht="30" customHeight="1" x14ac:dyDescent="0.15">
      <c r="B33" s="167">
        <v>1</v>
      </c>
      <c r="C33" s="171"/>
      <c r="D33" s="168"/>
      <c r="E33" s="171">
        <v>1</v>
      </c>
      <c r="F33" s="171"/>
      <c r="G33" s="171">
        <v>9</v>
      </c>
      <c r="H33" s="171"/>
      <c r="I33" s="170"/>
      <c r="J33" s="169"/>
    </row>
    <row r="34" spans="1:10" s="158" customFormat="1" ht="30" customHeight="1" x14ac:dyDescent="0.15">
      <c r="B34" s="167">
        <v>2</v>
      </c>
      <c r="C34" s="171"/>
      <c r="D34" s="168"/>
      <c r="E34" s="171">
        <v>2</v>
      </c>
      <c r="F34" s="171"/>
      <c r="G34" s="171">
        <v>10</v>
      </c>
      <c r="H34" s="171"/>
      <c r="I34" s="170"/>
      <c r="J34" s="169"/>
    </row>
    <row r="35" spans="1:10" s="158" customFormat="1" ht="30" customHeight="1" x14ac:dyDescent="0.15">
      <c r="B35" s="167">
        <v>3</v>
      </c>
      <c r="C35" s="171"/>
      <c r="D35" s="168"/>
      <c r="E35" s="171">
        <v>3</v>
      </c>
      <c r="F35" s="171"/>
      <c r="G35" s="171">
        <v>11</v>
      </c>
      <c r="H35" s="171"/>
      <c r="I35" s="170"/>
      <c r="J35" s="169"/>
    </row>
    <row r="36" spans="1:10" s="158" customFormat="1" ht="30" customHeight="1" x14ac:dyDescent="0.15">
      <c r="B36" s="167">
        <v>4</v>
      </c>
      <c r="C36" s="171"/>
      <c r="D36" s="168"/>
      <c r="E36" s="171">
        <v>4</v>
      </c>
      <c r="F36" s="171"/>
      <c r="G36" s="171">
        <v>12</v>
      </c>
      <c r="H36" s="171"/>
      <c r="I36" s="170"/>
      <c r="J36" s="169"/>
    </row>
    <row r="37" spans="1:10" s="158" customFormat="1" ht="30" customHeight="1" x14ac:dyDescent="0.15">
      <c r="B37" s="167">
        <v>5</v>
      </c>
      <c r="C37" s="171"/>
      <c r="D37" s="168"/>
      <c r="E37" s="171">
        <v>5</v>
      </c>
      <c r="F37" s="171"/>
      <c r="G37" s="171">
        <v>13</v>
      </c>
      <c r="H37" s="171"/>
    </row>
    <row r="38" spans="1:10" s="158" customFormat="1" ht="30" customHeight="1" x14ac:dyDescent="0.15">
      <c r="B38" s="167">
        <v>6</v>
      </c>
      <c r="C38" s="167"/>
      <c r="D38" s="172"/>
      <c r="E38" s="167">
        <v>6</v>
      </c>
      <c r="F38" s="167"/>
      <c r="G38" s="167">
        <v>14</v>
      </c>
      <c r="H38" s="167"/>
    </row>
    <row r="39" spans="1:10" s="158" customFormat="1" ht="30" customHeight="1" x14ac:dyDescent="0.15">
      <c r="B39" s="167">
        <v>7</v>
      </c>
      <c r="C39" s="167"/>
      <c r="D39" s="172"/>
      <c r="E39" s="167">
        <v>7</v>
      </c>
      <c r="F39" s="167"/>
      <c r="G39" s="167">
        <v>15</v>
      </c>
      <c r="H39" s="167"/>
    </row>
    <row r="40" spans="1:10" ht="30" customHeight="1" x14ac:dyDescent="0.15">
      <c r="A40" s="158"/>
      <c r="B40" s="167">
        <v>8</v>
      </c>
      <c r="C40" s="171"/>
      <c r="D40" s="168"/>
      <c r="E40" s="171">
        <v>8</v>
      </c>
      <c r="F40" s="171"/>
      <c r="G40" s="171">
        <v>16</v>
      </c>
      <c r="H40" s="171"/>
      <c r="I40" s="158"/>
    </row>
    <row r="41" spans="1:10" ht="24.95" customHeight="1" x14ac:dyDescent="0.15">
      <c r="A41" s="158"/>
      <c r="B41" s="158"/>
      <c r="C41" s="175"/>
      <c r="D41" s="158"/>
      <c r="E41" s="158"/>
      <c r="F41" s="158"/>
      <c r="G41" s="158"/>
      <c r="H41" s="158"/>
      <c r="I41" s="158"/>
    </row>
    <row r="42" spans="1:10" ht="24.95" customHeight="1" x14ac:dyDescent="0.15">
      <c r="A42" s="158"/>
      <c r="B42" s="158"/>
      <c r="D42" s="158"/>
      <c r="E42" s="158"/>
      <c r="F42" s="158"/>
      <c r="G42" s="158"/>
      <c r="H42" s="158"/>
      <c r="I42" s="158"/>
    </row>
    <row r="43" spans="1:10" ht="24.95" customHeight="1" x14ac:dyDescent="0.15">
      <c r="A43" s="158"/>
      <c r="B43" s="158"/>
      <c r="C43" s="176"/>
      <c r="D43" s="158"/>
      <c r="E43" s="158"/>
      <c r="F43" s="158"/>
      <c r="G43" s="158"/>
      <c r="H43" s="158"/>
      <c r="I43" s="158"/>
    </row>
    <row r="44" spans="1:10" ht="24.95" customHeight="1" x14ac:dyDescent="0.15">
      <c r="A44" s="158"/>
      <c r="B44" s="158"/>
      <c r="C44" s="158"/>
      <c r="D44" s="158"/>
      <c r="E44" s="158"/>
      <c r="F44" s="158"/>
      <c r="G44" s="158"/>
      <c r="H44" s="158"/>
      <c r="I44" s="158"/>
    </row>
    <row r="45" spans="1:10" ht="24.95" customHeight="1" x14ac:dyDescent="0.15">
      <c r="A45" s="158"/>
      <c r="B45" s="158"/>
      <c r="C45" s="158"/>
      <c r="D45" s="158"/>
      <c r="E45" s="158"/>
      <c r="F45" s="158"/>
      <c r="G45" s="158"/>
      <c r="H45" s="158"/>
      <c r="I45" s="158"/>
    </row>
    <row r="46" spans="1:10" ht="24.95" customHeight="1" x14ac:dyDescent="0.15">
      <c r="A46" s="158"/>
      <c r="B46" s="158"/>
      <c r="C46" s="158"/>
      <c r="D46" s="158"/>
      <c r="E46" s="158"/>
      <c r="F46" s="158"/>
      <c r="G46" s="158"/>
      <c r="H46" s="158"/>
      <c r="I46" s="158"/>
    </row>
    <row r="47" spans="1:10" ht="24.95" customHeight="1" x14ac:dyDescent="0.15">
      <c r="A47" s="158"/>
      <c r="B47" s="158"/>
      <c r="C47" s="158"/>
      <c r="D47" s="158"/>
      <c r="E47" s="158"/>
      <c r="F47" s="158"/>
      <c r="G47" s="158"/>
      <c r="H47" s="158"/>
      <c r="I47" s="158"/>
    </row>
    <row r="48" spans="1:10" ht="24.95" customHeight="1" x14ac:dyDescent="0.15">
      <c r="A48" s="158"/>
      <c r="B48" s="158"/>
      <c r="C48" s="158"/>
      <c r="D48" s="177"/>
      <c r="E48" s="177"/>
      <c r="F48" s="158"/>
      <c r="G48" s="158"/>
      <c r="H48" s="158"/>
      <c r="I48" s="158"/>
    </row>
    <row r="49" spans="1:9" ht="24.95" customHeight="1" x14ac:dyDescent="0.15">
      <c r="A49" s="158"/>
      <c r="B49" s="158"/>
      <c r="C49" s="158"/>
      <c r="D49" s="177"/>
      <c r="E49" s="177"/>
      <c r="F49" s="158"/>
      <c r="G49" s="158"/>
      <c r="H49" s="158"/>
      <c r="I49" s="158"/>
    </row>
    <row r="50" spans="1:9" ht="24.95" customHeight="1" x14ac:dyDescent="0.15">
      <c r="A50" s="158"/>
      <c r="B50" s="158"/>
      <c r="C50" s="158"/>
      <c r="D50" s="177"/>
      <c r="E50" s="177"/>
      <c r="F50" s="158"/>
      <c r="G50" s="158"/>
      <c r="H50" s="158"/>
      <c r="I50" s="158"/>
    </row>
    <row r="51" spans="1:9" ht="24.95" customHeight="1" x14ac:dyDescent="0.15">
      <c r="A51" s="158"/>
      <c r="B51" s="158"/>
      <c r="C51" s="158"/>
      <c r="D51" s="177"/>
      <c r="E51" s="177"/>
      <c r="F51" s="158"/>
      <c r="G51" s="158"/>
      <c r="H51" s="158"/>
      <c r="I51" s="158"/>
    </row>
    <row r="52" spans="1:9" ht="24.95" customHeight="1" x14ac:dyDescent="0.15">
      <c r="A52" s="158"/>
      <c r="B52" s="158"/>
      <c r="C52" s="158"/>
      <c r="D52" s="177"/>
      <c r="E52" s="177"/>
      <c r="F52" s="158"/>
      <c r="G52" s="158"/>
      <c r="H52" s="158"/>
      <c r="I52" s="158"/>
    </row>
    <row r="53" spans="1:9" ht="24.95" customHeight="1" x14ac:dyDescent="0.15">
      <c r="A53" s="158"/>
      <c r="B53" s="158"/>
      <c r="C53" s="158"/>
      <c r="D53" s="158"/>
      <c r="E53" s="158"/>
      <c r="F53" s="158"/>
      <c r="G53" s="158"/>
      <c r="H53" s="158"/>
      <c r="I53" s="158"/>
    </row>
    <row r="54" spans="1:9" ht="24.95" customHeight="1" x14ac:dyDescent="0.15">
      <c r="A54" s="158"/>
      <c r="B54" s="158"/>
      <c r="C54" s="169"/>
      <c r="D54" s="169"/>
      <c r="E54" s="169"/>
      <c r="F54" s="169"/>
      <c r="G54" s="169"/>
      <c r="H54" s="169"/>
      <c r="I54" s="158"/>
    </row>
    <row r="55" spans="1:9" ht="24.95" customHeight="1" x14ac:dyDescent="0.15">
      <c r="A55" s="158"/>
      <c r="B55" s="158"/>
      <c r="C55" s="158"/>
      <c r="D55" s="158"/>
      <c r="E55" s="158"/>
      <c r="F55" s="158"/>
      <c r="G55" s="158"/>
      <c r="H55" s="158"/>
      <c r="I55" s="158"/>
    </row>
    <row r="56" spans="1:9" ht="24.95" customHeight="1" x14ac:dyDescent="0.15">
      <c r="A56" s="158"/>
      <c r="B56" s="158"/>
      <c r="C56" s="158"/>
      <c r="D56" s="158"/>
      <c r="E56" s="158"/>
      <c r="F56" s="158"/>
      <c r="G56" s="158"/>
      <c r="H56" s="158"/>
      <c r="I56" s="158"/>
    </row>
    <row r="57" spans="1:9" ht="24.95" customHeight="1" x14ac:dyDescent="0.15">
      <c r="A57" s="158"/>
      <c r="B57" s="158"/>
      <c r="C57" s="158"/>
      <c r="D57" s="158"/>
      <c r="E57" s="158"/>
      <c r="F57" s="158"/>
      <c r="G57" s="158"/>
      <c r="H57" s="158"/>
      <c r="I57" s="158"/>
    </row>
    <row r="58" spans="1:9" ht="24.95" customHeight="1" x14ac:dyDescent="0.15">
      <c r="A58" s="158"/>
      <c r="B58" s="158"/>
      <c r="C58" s="158"/>
      <c r="D58" s="158"/>
      <c r="E58" s="158"/>
      <c r="F58" s="158"/>
      <c r="G58" s="158"/>
      <c r="H58" s="158"/>
      <c r="I58" s="158"/>
    </row>
    <row r="59" spans="1:9" ht="24.95" customHeight="1" x14ac:dyDescent="0.15">
      <c r="A59" s="158"/>
      <c r="B59" s="158"/>
      <c r="C59" s="158"/>
      <c r="D59" s="158"/>
      <c r="E59" s="158"/>
      <c r="F59" s="158"/>
      <c r="G59" s="158"/>
      <c r="H59" s="158"/>
      <c r="I59" s="158"/>
    </row>
    <row r="60" spans="1:9" ht="24.95" customHeight="1" x14ac:dyDescent="0.15">
      <c r="A60" s="158"/>
      <c r="B60" s="158"/>
      <c r="C60" s="158"/>
      <c r="D60" s="158"/>
      <c r="E60" s="158"/>
      <c r="F60" s="158"/>
      <c r="G60" s="158"/>
      <c r="H60" s="158"/>
      <c r="I60" s="158"/>
    </row>
    <row r="61" spans="1:9" ht="24.95" customHeight="1" x14ac:dyDescent="0.15">
      <c r="A61" s="158"/>
      <c r="B61" s="158"/>
      <c r="C61" s="175"/>
      <c r="D61" s="158"/>
      <c r="E61" s="158"/>
      <c r="F61" s="158"/>
      <c r="G61" s="158"/>
      <c r="H61" s="158"/>
      <c r="I61" s="158"/>
    </row>
    <row r="62" spans="1:9" ht="24.95" customHeight="1" x14ac:dyDescent="0.15">
      <c r="A62" s="158"/>
      <c r="B62" s="158"/>
      <c r="C62" s="175"/>
      <c r="D62" s="158"/>
      <c r="E62" s="158"/>
      <c r="F62" s="158"/>
      <c r="G62" s="158"/>
      <c r="H62" s="158"/>
      <c r="I62" s="158"/>
    </row>
    <row r="63" spans="1:9" ht="24.95" customHeight="1" x14ac:dyDescent="0.15">
      <c r="A63" s="158"/>
      <c r="B63" s="158"/>
      <c r="C63" s="158"/>
      <c r="D63" s="158"/>
      <c r="E63" s="158"/>
      <c r="F63" s="158"/>
      <c r="G63" s="158"/>
      <c r="H63" s="158"/>
      <c r="I63" s="158"/>
    </row>
    <row r="64" spans="1:9" ht="24.95" customHeight="1" x14ac:dyDescent="0.15">
      <c r="A64" s="158"/>
      <c r="B64" s="158"/>
      <c r="C64" s="158"/>
      <c r="D64" s="158"/>
      <c r="E64" s="158"/>
      <c r="F64" s="158"/>
      <c r="G64" s="158"/>
      <c r="H64" s="158"/>
      <c r="I64" s="158"/>
    </row>
    <row r="65" spans="1:9" ht="24.95" customHeight="1" x14ac:dyDescent="0.15">
      <c r="A65" s="158"/>
      <c r="B65" s="158"/>
      <c r="C65" s="176"/>
      <c r="D65" s="158"/>
      <c r="E65" s="158"/>
      <c r="F65" s="158"/>
      <c r="G65" s="158"/>
      <c r="H65" s="158"/>
      <c r="I65" s="158"/>
    </row>
    <row r="66" spans="1:9" ht="24.95" customHeight="1" x14ac:dyDescent="0.15">
      <c r="A66" s="158"/>
      <c r="B66" s="158"/>
      <c r="C66" s="158"/>
      <c r="D66" s="158"/>
      <c r="E66" s="158"/>
      <c r="F66" s="158"/>
      <c r="G66" s="158"/>
      <c r="H66" s="158"/>
      <c r="I66" s="158"/>
    </row>
    <row r="67" spans="1:9" ht="24.95" customHeight="1" x14ac:dyDescent="0.15">
      <c r="A67" s="158"/>
      <c r="B67" s="158"/>
      <c r="C67" s="158"/>
      <c r="D67" s="158"/>
      <c r="E67" s="158"/>
      <c r="F67" s="158"/>
      <c r="G67" s="158"/>
      <c r="H67" s="158"/>
      <c r="I67" s="158"/>
    </row>
    <row r="68" spans="1:9" ht="24.95" customHeight="1" x14ac:dyDescent="0.15">
      <c r="A68" s="158"/>
      <c r="B68" s="158"/>
      <c r="C68" s="158"/>
      <c r="D68" s="158"/>
      <c r="E68" s="158"/>
      <c r="F68" s="158"/>
      <c r="G68" s="158"/>
      <c r="H68" s="158"/>
      <c r="I68" s="158"/>
    </row>
    <row r="69" spans="1:9" ht="24.95" customHeight="1" x14ac:dyDescent="0.15">
      <c r="A69" s="158"/>
      <c r="B69" s="158"/>
      <c r="C69" s="158"/>
      <c r="D69" s="158"/>
      <c r="E69" s="158"/>
      <c r="F69" s="158"/>
      <c r="G69" s="158"/>
      <c r="H69" s="158"/>
      <c r="I69" s="158"/>
    </row>
    <row r="70" spans="1:9" ht="24.95" customHeight="1" x14ac:dyDescent="0.15">
      <c r="A70" s="158"/>
      <c r="B70" s="158"/>
      <c r="C70" s="158"/>
      <c r="D70" s="177"/>
      <c r="E70" s="177"/>
      <c r="F70" s="158"/>
      <c r="G70" s="158"/>
      <c r="H70" s="158"/>
      <c r="I70" s="158"/>
    </row>
    <row r="71" spans="1:9" ht="24.95" customHeight="1" x14ac:dyDescent="0.15">
      <c r="A71" s="158"/>
      <c r="B71" s="158"/>
      <c r="C71" s="158"/>
      <c r="D71" s="177"/>
      <c r="E71" s="177"/>
      <c r="F71" s="158"/>
      <c r="G71" s="158"/>
      <c r="H71" s="158"/>
      <c r="I71" s="158"/>
    </row>
    <row r="72" spans="1:9" ht="24.95" customHeight="1" x14ac:dyDescent="0.15">
      <c r="A72" s="158"/>
      <c r="B72" s="158"/>
      <c r="C72" s="158"/>
      <c r="D72" s="177"/>
      <c r="E72" s="177"/>
      <c r="F72" s="158"/>
      <c r="G72" s="158"/>
      <c r="H72" s="158"/>
      <c r="I72" s="158"/>
    </row>
    <row r="73" spans="1:9" ht="24.95" customHeight="1" x14ac:dyDescent="0.15">
      <c r="A73" s="158"/>
      <c r="B73" s="158"/>
      <c r="C73" s="158"/>
      <c r="D73" s="177"/>
      <c r="E73" s="177"/>
      <c r="F73" s="158"/>
      <c r="G73" s="158"/>
      <c r="H73" s="158"/>
      <c r="I73" s="158"/>
    </row>
    <row r="74" spans="1:9" ht="24.95" customHeight="1" x14ac:dyDescent="0.15">
      <c r="A74" s="158"/>
      <c r="B74" s="158"/>
      <c r="C74" s="158"/>
      <c r="D74" s="177"/>
      <c r="E74" s="177"/>
      <c r="F74" s="158"/>
      <c r="G74" s="158"/>
      <c r="H74" s="158"/>
      <c r="I74" s="158"/>
    </row>
    <row r="75" spans="1:9" ht="24.95" customHeight="1" x14ac:dyDescent="0.15">
      <c r="A75" s="158"/>
      <c r="B75" s="158"/>
      <c r="C75" s="158"/>
      <c r="D75" s="158"/>
      <c r="E75" s="158"/>
      <c r="F75" s="158"/>
      <c r="G75" s="158"/>
      <c r="H75" s="158"/>
      <c r="I75" s="158"/>
    </row>
    <row r="76" spans="1:9" ht="24.95" customHeight="1" x14ac:dyDescent="0.15">
      <c r="A76" s="158"/>
      <c r="B76" s="158"/>
      <c r="C76" s="169"/>
      <c r="D76" s="169"/>
      <c r="E76" s="169"/>
      <c r="F76" s="169"/>
      <c r="G76" s="169"/>
      <c r="H76" s="169"/>
      <c r="I76" s="158"/>
    </row>
    <row r="77" spans="1:9" ht="24.95" customHeight="1" x14ac:dyDescent="0.15">
      <c r="A77" s="158"/>
      <c r="B77" s="158"/>
      <c r="C77" s="158"/>
      <c r="D77" s="158"/>
      <c r="E77" s="158"/>
      <c r="F77" s="158"/>
      <c r="G77" s="158"/>
      <c r="H77" s="158"/>
      <c r="I77" s="158"/>
    </row>
    <row r="78" spans="1:9" ht="24.95" customHeight="1" x14ac:dyDescent="0.15">
      <c r="A78" s="158"/>
      <c r="B78" s="158"/>
      <c r="C78" s="158"/>
      <c r="D78" s="158"/>
      <c r="E78" s="158"/>
      <c r="F78" s="158"/>
      <c r="G78" s="158"/>
      <c r="H78" s="158"/>
      <c r="I78" s="158"/>
    </row>
    <row r="79" spans="1:9" ht="24.95" customHeight="1" x14ac:dyDescent="0.15">
      <c r="A79" s="158"/>
      <c r="B79" s="158"/>
      <c r="C79" s="158"/>
      <c r="D79" s="158"/>
      <c r="E79" s="158"/>
      <c r="F79" s="158"/>
      <c r="G79" s="158"/>
      <c r="H79" s="158"/>
      <c r="I79" s="158"/>
    </row>
    <row r="80" spans="1:9" ht="24.95" customHeight="1" x14ac:dyDescent="0.15">
      <c r="A80" s="158"/>
      <c r="B80" s="158"/>
      <c r="C80" s="158"/>
      <c r="D80" s="158"/>
      <c r="E80" s="158"/>
      <c r="F80" s="158"/>
      <c r="G80" s="158"/>
      <c r="H80" s="158"/>
      <c r="I80" s="158"/>
    </row>
    <row r="81" spans="1:9" ht="24.95" customHeight="1" x14ac:dyDescent="0.15">
      <c r="A81" s="158"/>
      <c r="B81" s="158"/>
      <c r="C81" s="158"/>
      <c r="D81" s="158"/>
      <c r="E81" s="158"/>
      <c r="F81" s="158"/>
      <c r="G81" s="158"/>
      <c r="H81" s="158"/>
      <c r="I81" s="158"/>
    </row>
    <row r="82" spans="1:9" ht="24.95" customHeight="1" x14ac:dyDescent="0.15">
      <c r="A82" s="158"/>
      <c r="B82" s="158"/>
      <c r="C82" s="158"/>
      <c r="D82" s="158"/>
      <c r="E82" s="158"/>
      <c r="F82" s="158"/>
      <c r="G82" s="158"/>
      <c r="H82" s="158"/>
      <c r="I82" s="158"/>
    </row>
    <row r="83" spans="1:9" ht="24.95" customHeight="1" x14ac:dyDescent="0.15">
      <c r="A83" s="158"/>
      <c r="B83" s="158"/>
      <c r="C83" s="175"/>
      <c r="D83" s="158"/>
      <c r="E83" s="158"/>
      <c r="F83" s="158"/>
      <c r="G83" s="158"/>
      <c r="H83" s="158"/>
      <c r="I83" s="158"/>
    </row>
    <row r="84" spans="1:9" ht="24.95" customHeight="1" x14ac:dyDescent="0.15">
      <c r="A84" s="158"/>
      <c r="B84" s="158"/>
      <c r="C84" s="175"/>
      <c r="D84" s="158"/>
      <c r="E84" s="158"/>
      <c r="F84" s="158"/>
      <c r="G84" s="158"/>
      <c r="H84" s="158"/>
      <c r="I84" s="158"/>
    </row>
    <row r="85" spans="1:9" ht="24.95" customHeight="1" x14ac:dyDescent="0.15"/>
  </sheetData>
  <mergeCells count="8">
    <mergeCell ref="A24:I24"/>
    <mergeCell ref="E32:H32"/>
    <mergeCell ref="A1:I1"/>
    <mergeCell ref="A2:F2"/>
    <mergeCell ref="A3:I3"/>
    <mergeCell ref="E11:H11"/>
    <mergeCell ref="A22:I22"/>
    <mergeCell ref="A23:F23"/>
  </mergeCells>
  <phoneticPr fontId="25"/>
  <pageMargins left="0.70866141732283472" right="0.70866141732283472" top="0.59055118110236227" bottom="0.19685039370078741" header="0.31496062992125984" footer="0.31496062992125984"/>
  <pageSetup paperSize="9" scale="84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H72"/>
  <sheetViews>
    <sheetView showGridLines="0" workbookViewId="0">
      <selection sqref="A1:H1"/>
    </sheetView>
  </sheetViews>
  <sheetFormatPr defaultColWidth="9" defaultRowHeight="14.25" x14ac:dyDescent="0.15"/>
  <cols>
    <col min="1" max="1" width="5.125" style="24" customWidth="1"/>
    <col min="2" max="2" width="12.625" style="80" customWidth="1"/>
    <col min="3" max="3" width="25" style="24" customWidth="1"/>
    <col min="4" max="4" width="2.875" style="24" customWidth="1"/>
    <col min="5" max="5" width="19.75" style="24" customWidth="1"/>
    <col min="6" max="6" width="5.75" style="24" customWidth="1"/>
    <col min="7" max="16384" width="9" style="24"/>
  </cols>
  <sheetData>
    <row r="1" spans="1:8" s="79" customFormat="1" ht="24.95" customHeight="1" x14ac:dyDescent="0.15">
      <c r="A1" s="219" t="str">
        <f>入力用!A8</f>
        <v>第28回なみはやメモリアル兼第50回市長杯</v>
      </c>
      <c r="B1" s="219"/>
      <c r="C1" s="219"/>
      <c r="D1" s="219"/>
      <c r="E1" s="219"/>
      <c r="F1" s="219"/>
      <c r="G1" s="219"/>
      <c r="H1" s="219"/>
    </row>
    <row r="2" spans="1:8" s="79" customFormat="1" ht="18" customHeight="1" x14ac:dyDescent="0.15">
      <c r="A2" s="111"/>
      <c r="B2" s="111"/>
      <c r="C2" s="111"/>
      <c r="D2" s="111"/>
      <c r="E2" s="111"/>
      <c r="F2" s="111"/>
      <c r="G2" s="111"/>
      <c r="H2" s="111"/>
    </row>
    <row r="3" spans="1:8" ht="17.100000000000001" customHeight="1" x14ac:dyDescent="0.15">
      <c r="A3" s="105" t="s">
        <v>17</v>
      </c>
      <c r="B3" s="178" t="s">
        <v>65</v>
      </c>
      <c r="C3" s="31" t="s">
        <v>241</v>
      </c>
      <c r="D3" s="31"/>
      <c r="E3" s="31"/>
    </row>
    <row r="4" spans="1:8" ht="17.100000000000001" customHeight="1" x14ac:dyDescent="0.15">
      <c r="C4" s="31" t="s">
        <v>242</v>
      </c>
      <c r="D4" s="31"/>
      <c r="E4" s="31"/>
    </row>
    <row r="5" spans="1:8" ht="12" customHeight="1" x14ac:dyDescent="0.15">
      <c r="C5" s="31"/>
      <c r="D5" s="31"/>
      <c r="E5" s="31"/>
    </row>
    <row r="6" spans="1:8" ht="17.100000000000001" customHeight="1" x14ac:dyDescent="0.15">
      <c r="A6" s="105" t="s">
        <v>21</v>
      </c>
      <c r="B6" s="178" t="s">
        <v>36</v>
      </c>
      <c r="C6" s="31" t="s">
        <v>66</v>
      </c>
      <c r="D6" s="31"/>
      <c r="E6" s="31"/>
    </row>
    <row r="7" spans="1:8" ht="12" customHeight="1" x14ac:dyDescent="0.15">
      <c r="A7" s="105"/>
      <c r="B7" s="178"/>
      <c r="C7" s="31"/>
      <c r="D7" s="31"/>
      <c r="E7" s="31"/>
    </row>
    <row r="8" spans="1:8" ht="17.100000000000001" customHeight="1" x14ac:dyDescent="0.15">
      <c r="A8" s="105" t="s">
        <v>22</v>
      </c>
      <c r="B8" s="178" t="s">
        <v>57</v>
      </c>
      <c r="C8" s="31" t="s">
        <v>37</v>
      </c>
      <c r="D8" s="31"/>
      <c r="E8" s="31"/>
    </row>
    <row r="9" spans="1:8" ht="12" customHeight="1" x14ac:dyDescent="0.15">
      <c r="A9" s="105"/>
      <c r="B9" s="178"/>
      <c r="C9" s="31"/>
      <c r="D9" s="31"/>
      <c r="E9" s="31"/>
    </row>
    <row r="10" spans="1:8" ht="17.100000000000001" customHeight="1" x14ac:dyDescent="0.15">
      <c r="A10" s="105" t="s">
        <v>244</v>
      </c>
      <c r="B10" s="178" t="s">
        <v>67</v>
      </c>
      <c r="C10" s="222">
        <f>VLOOKUP($A$1,入力用!$A$4:$C$13,2,0)</f>
        <v>45914</v>
      </c>
      <c r="D10" s="222"/>
      <c r="E10" s="24" t="s">
        <v>19</v>
      </c>
    </row>
    <row r="11" spans="1:8" ht="12" customHeight="1" x14ac:dyDescent="0.15">
      <c r="A11" s="105"/>
      <c r="B11" s="178"/>
      <c r="C11" s="31"/>
      <c r="D11" s="29"/>
      <c r="E11" s="110"/>
    </row>
    <row r="12" spans="1:8" ht="17.100000000000001" customHeight="1" x14ac:dyDescent="0.15">
      <c r="A12" s="105" t="s">
        <v>245</v>
      </c>
      <c r="B12" s="178" t="s">
        <v>68</v>
      </c>
      <c r="C12" s="30" t="str">
        <f>VLOOKUP($A$1,入力用!$A$4:$C$13,3,0)</f>
        <v>池田市総合スポーツセンター</v>
      </c>
      <c r="D12" s="31"/>
      <c r="E12" s="31"/>
    </row>
    <row r="13" spans="1:8" ht="17.100000000000001" customHeight="1" x14ac:dyDescent="0.15">
      <c r="C13" s="31" t="str">
        <f>VLOOKUP(C12,入力用!$A$17:$C$21,2,0)</f>
        <v>〒563－0038　池田市荘園２丁目７－３０　（駐車場は有料です）</v>
      </c>
      <c r="D13" s="31"/>
      <c r="E13" s="31"/>
    </row>
    <row r="14" spans="1:8" ht="17.100000000000001" customHeight="1" x14ac:dyDescent="0.15">
      <c r="C14" s="31"/>
      <c r="D14" s="31"/>
      <c r="E14" s="31" t="str">
        <f>VLOOKUP(C12,入力用!$A$17:$C$21,3,0)</f>
        <v>℡　072－761－5137</v>
      </c>
      <c r="G14" s="31"/>
    </row>
    <row r="15" spans="1:8" ht="17.100000000000001" customHeight="1" x14ac:dyDescent="0.15">
      <c r="C15" s="28" t="str">
        <f>VLOOKUP(C12,入力用!A:E,4,0)</f>
        <v>＊体育館は８時半まで開場しません。</v>
      </c>
      <c r="D15" s="31"/>
      <c r="E15" s="31"/>
      <c r="G15" s="31"/>
    </row>
    <row r="16" spans="1:8" ht="17.100000000000001" customHeight="1" x14ac:dyDescent="0.15">
      <c r="C16" s="28" t="str">
        <f>VLOOKUP(C12,入力用!A:E,5,0)</f>
        <v>近隣から苦情がありますので早くから並ばないでください。</v>
      </c>
      <c r="D16" s="31"/>
      <c r="E16" s="31"/>
      <c r="G16" s="31"/>
    </row>
    <row r="17" spans="1:5" ht="12" customHeight="1" x14ac:dyDescent="0.15">
      <c r="A17" s="26"/>
      <c r="B17" s="179"/>
      <c r="C17" s="31"/>
      <c r="D17" s="31"/>
      <c r="E17" s="31"/>
    </row>
    <row r="18" spans="1:5" ht="17.100000000000001" customHeight="1" x14ac:dyDescent="0.15">
      <c r="A18" s="105" t="s">
        <v>246</v>
      </c>
      <c r="B18" s="178" t="s">
        <v>69</v>
      </c>
      <c r="C18" s="31" t="s">
        <v>216</v>
      </c>
      <c r="D18" s="31"/>
      <c r="E18" s="31"/>
    </row>
    <row r="19" spans="1:5" ht="12" customHeight="1" x14ac:dyDescent="0.15">
      <c r="A19" s="26"/>
      <c r="B19" s="179"/>
      <c r="C19" s="31"/>
      <c r="D19" s="31"/>
      <c r="E19" s="31"/>
    </row>
    <row r="20" spans="1:5" ht="17.100000000000001" customHeight="1" x14ac:dyDescent="0.15">
      <c r="A20" s="105" t="s">
        <v>247</v>
      </c>
      <c r="B20" s="178" t="s">
        <v>26</v>
      </c>
      <c r="C20" s="31" t="s">
        <v>169</v>
      </c>
      <c r="D20" s="31"/>
      <c r="E20" s="31"/>
    </row>
    <row r="21" spans="1:5" ht="17.100000000000001" customHeight="1" x14ac:dyDescent="0.15">
      <c r="A21" s="26"/>
      <c r="B21" s="179"/>
      <c r="C21" s="31" t="s">
        <v>70</v>
      </c>
      <c r="D21" s="31"/>
      <c r="E21" s="31"/>
    </row>
    <row r="22" spans="1:5" ht="17.100000000000001" customHeight="1" x14ac:dyDescent="0.15">
      <c r="A22" s="26"/>
      <c r="B22" s="179"/>
      <c r="C22" s="28" t="s">
        <v>71</v>
      </c>
      <c r="D22" s="31"/>
      <c r="E22" s="31"/>
    </row>
    <row r="23" spans="1:5" ht="12" customHeight="1" x14ac:dyDescent="0.15">
      <c r="A23" s="26"/>
      <c r="B23" s="179"/>
      <c r="C23" s="28"/>
      <c r="D23" s="31"/>
      <c r="E23" s="31"/>
    </row>
    <row r="24" spans="1:5" ht="17.100000000000001" customHeight="1" x14ac:dyDescent="0.15">
      <c r="A24" s="105" t="s">
        <v>248</v>
      </c>
      <c r="B24" s="178" t="s">
        <v>72</v>
      </c>
      <c r="C24" s="31" t="s">
        <v>155</v>
      </c>
      <c r="D24" s="31"/>
      <c r="E24" s="31"/>
    </row>
    <row r="25" spans="1:5" ht="17.100000000000001" customHeight="1" x14ac:dyDescent="0.15">
      <c r="A25" s="26"/>
      <c r="B25" s="179"/>
      <c r="C25" s="118" t="s">
        <v>192</v>
      </c>
      <c r="D25" s="118"/>
      <c r="E25" s="118"/>
    </row>
    <row r="26" spans="1:5" ht="17.100000000000001" customHeight="1" x14ac:dyDescent="0.15">
      <c r="A26" s="26"/>
      <c r="B26" s="179"/>
      <c r="C26" s="116" t="s">
        <v>193</v>
      </c>
      <c r="D26" s="118"/>
      <c r="E26" s="118"/>
    </row>
    <row r="27" spans="1:5" ht="17.100000000000001" customHeight="1" x14ac:dyDescent="0.15">
      <c r="A27" s="26"/>
      <c r="B27" s="179"/>
      <c r="C27" s="116" t="s">
        <v>194</v>
      </c>
      <c r="D27" s="118"/>
      <c r="E27" s="118"/>
    </row>
    <row r="28" spans="1:5" ht="17.100000000000001" customHeight="1" x14ac:dyDescent="0.15">
      <c r="A28" s="26"/>
      <c r="B28" s="179"/>
      <c r="C28" s="221" t="s">
        <v>195</v>
      </c>
      <c r="D28" s="221"/>
      <c r="E28" s="221"/>
    </row>
    <row r="29" spans="1:5" ht="17.100000000000001" customHeight="1" x14ac:dyDescent="0.15">
      <c r="A29" s="26"/>
      <c r="B29" s="179"/>
      <c r="C29" s="116" t="s">
        <v>254</v>
      </c>
      <c r="D29" s="118"/>
      <c r="E29" s="118"/>
    </row>
    <row r="30" spans="1:5" ht="12" customHeight="1" x14ac:dyDescent="0.15">
      <c r="A30" s="26"/>
      <c r="B30" s="179"/>
      <c r="C30" s="28"/>
      <c r="D30" s="31"/>
      <c r="E30" s="31"/>
    </row>
    <row r="31" spans="1:5" ht="17.100000000000001" customHeight="1" x14ac:dyDescent="0.15">
      <c r="A31" s="105" t="s">
        <v>249</v>
      </c>
      <c r="B31" s="178" t="s">
        <v>23</v>
      </c>
      <c r="C31" s="28" t="s">
        <v>198</v>
      </c>
      <c r="D31" s="31"/>
      <c r="E31" s="31"/>
    </row>
    <row r="32" spans="1:5" ht="12" customHeight="1" x14ac:dyDescent="0.15">
      <c r="A32" s="26"/>
      <c r="B32" s="179"/>
      <c r="C32" s="28"/>
      <c r="D32" s="31"/>
      <c r="E32" s="31"/>
    </row>
    <row r="33" spans="1:8" s="112" customFormat="1" ht="20.100000000000001" customHeight="1" x14ac:dyDescent="0.15">
      <c r="A33" s="114" t="s">
        <v>250</v>
      </c>
      <c r="B33" s="115" t="s">
        <v>30</v>
      </c>
      <c r="C33" s="118" t="s">
        <v>203</v>
      </c>
    </row>
    <row r="34" spans="1:8" s="112" customFormat="1" ht="20.100000000000001" customHeight="1" x14ac:dyDescent="0.15">
      <c r="C34" s="116" t="s">
        <v>256</v>
      </c>
    </row>
    <row r="35" spans="1:8" s="112" customFormat="1" ht="20.100000000000001" customHeight="1" x14ac:dyDescent="0.15">
      <c r="C35" s="116" t="s">
        <v>235</v>
      </c>
    </row>
    <row r="36" spans="1:8" ht="12" customHeight="1" x14ac:dyDescent="0.15">
      <c r="C36" s="28"/>
      <c r="D36" s="31"/>
      <c r="E36" s="31"/>
      <c r="H36" s="28"/>
    </row>
    <row r="37" spans="1:8" ht="17.100000000000001" customHeight="1" x14ac:dyDescent="0.15">
      <c r="A37" s="105" t="s">
        <v>251</v>
      </c>
      <c r="B37" s="178" t="s">
        <v>15</v>
      </c>
      <c r="C37" s="31" t="s">
        <v>73</v>
      </c>
      <c r="D37" s="31"/>
      <c r="E37" s="31"/>
    </row>
    <row r="38" spans="1:8" ht="17.100000000000001" customHeight="1" x14ac:dyDescent="0.15">
      <c r="A38" s="26"/>
      <c r="B38" s="179"/>
      <c r="C38" s="31" t="str">
        <f>VLOOKUP($B$37,入力用!$A$21:$D$23,2,0)</f>
        <v>〒５６３－００３１  池田市天神１丁目１０－２６－Ｃ号</v>
      </c>
      <c r="D38" s="31"/>
      <c r="E38" s="31"/>
    </row>
    <row r="39" spans="1:8" ht="17.100000000000001" customHeight="1" x14ac:dyDescent="0.15">
      <c r="C39" s="31" t="str">
        <f>VLOOKUP($B$37,入力用!$A$21:$D$23,3,0)</f>
        <v>井尻　アツ子方　池田市卓球協会宛て</v>
      </c>
      <c r="D39" s="31"/>
      <c r="E39" s="31"/>
    </row>
    <row r="40" spans="1:8" ht="12" customHeight="1" x14ac:dyDescent="0.15">
      <c r="C40" s="31"/>
      <c r="D40" s="31"/>
      <c r="E40" s="31"/>
    </row>
    <row r="41" spans="1:8" ht="17.100000000000001" customHeight="1" x14ac:dyDescent="0.15">
      <c r="A41" s="105" t="s">
        <v>252</v>
      </c>
      <c r="B41" s="180" t="s">
        <v>4</v>
      </c>
      <c r="C41" s="220">
        <f>VLOOKUP($A$1,入力用!$A$4:$E$13,5,0)</f>
        <v>45899</v>
      </c>
      <c r="D41" s="220"/>
      <c r="E41" s="220"/>
    </row>
    <row r="42" spans="1:8" ht="12" customHeight="1" x14ac:dyDescent="0.15">
      <c r="A42" s="105"/>
      <c r="B42" s="180"/>
      <c r="C42" s="181"/>
      <c r="D42" s="181"/>
      <c r="E42" s="181"/>
    </row>
    <row r="43" spans="1:8" ht="17.100000000000001" customHeight="1" x14ac:dyDescent="0.15">
      <c r="A43" s="105" t="s">
        <v>253</v>
      </c>
      <c r="B43" s="178" t="s">
        <v>39</v>
      </c>
      <c r="C43" s="31" t="s">
        <v>172</v>
      </c>
      <c r="D43" s="31"/>
      <c r="E43" s="31"/>
    </row>
    <row r="44" spans="1:8" ht="17.100000000000001" customHeight="1" x14ac:dyDescent="0.15">
      <c r="B44" s="179"/>
      <c r="C44" s="31" t="s">
        <v>151</v>
      </c>
      <c r="D44" s="31"/>
      <c r="E44" s="31"/>
    </row>
    <row r="45" spans="1:8" ht="17.100000000000001" customHeight="1" x14ac:dyDescent="0.15">
      <c r="A45" s="105"/>
      <c r="B45" s="178"/>
      <c r="C45" s="31" t="s">
        <v>42</v>
      </c>
      <c r="D45" s="31"/>
      <c r="E45" s="31"/>
    </row>
    <row r="46" spans="1:8" ht="17.100000000000001" customHeight="1" x14ac:dyDescent="0.15">
      <c r="C46" s="31" t="s">
        <v>74</v>
      </c>
      <c r="D46" s="31"/>
      <c r="E46" s="31"/>
    </row>
    <row r="47" spans="1:8" ht="17.100000000000001" customHeight="1" x14ac:dyDescent="0.15">
      <c r="C47" s="28" t="s">
        <v>75</v>
      </c>
      <c r="D47" s="31"/>
      <c r="E47" s="31"/>
    </row>
    <row r="48" spans="1:8" ht="12" customHeight="1" x14ac:dyDescent="0.15">
      <c r="C48" s="31"/>
      <c r="D48" s="31"/>
      <c r="E48" s="31"/>
    </row>
    <row r="49" spans="2:5" ht="17.100000000000001" customHeight="1" x14ac:dyDescent="0.15">
      <c r="B49" s="32" t="s">
        <v>43</v>
      </c>
      <c r="C49" s="31"/>
      <c r="D49" s="31"/>
      <c r="E49" s="31"/>
    </row>
    <row r="50" spans="2:5" ht="20.100000000000001" customHeight="1" x14ac:dyDescent="0.15">
      <c r="B50" s="32" t="s">
        <v>234</v>
      </c>
    </row>
    <row r="51" spans="2:5" ht="17.100000000000001" customHeight="1" x14ac:dyDescent="0.15">
      <c r="C51" s="31"/>
      <c r="D51" s="31"/>
      <c r="E51" s="31"/>
    </row>
    <row r="52" spans="2:5" ht="20.100000000000001" customHeight="1" x14ac:dyDescent="0.15">
      <c r="C52" s="31"/>
      <c r="D52" s="31"/>
      <c r="E52" s="31"/>
    </row>
    <row r="53" spans="2:5" ht="20.100000000000001" customHeight="1" x14ac:dyDescent="0.15">
      <c r="C53" s="31"/>
      <c r="D53" s="31"/>
      <c r="E53" s="31"/>
    </row>
    <row r="54" spans="2:5" ht="20.100000000000001" customHeight="1" x14ac:dyDescent="0.15">
      <c r="C54" s="31"/>
      <c r="D54" s="31"/>
      <c r="E54" s="31"/>
    </row>
    <row r="55" spans="2:5" ht="20.100000000000001" customHeight="1" x14ac:dyDescent="0.15">
      <c r="C55" s="31"/>
      <c r="D55" s="31"/>
      <c r="E55" s="31"/>
    </row>
    <row r="56" spans="2:5" ht="20.100000000000001" customHeight="1" x14ac:dyDescent="0.15">
      <c r="C56" s="31"/>
      <c r="D56" s="31"/>
      <c r="E56" s="31"/>
    </row>
    <row r="57" spans="2:5" ht="20.100000000000001" customHeight="1" x14ac:dyDescent="0.15">
      <c r="C57" s="31"/>
      <c r="D57" s="31"/>
      <c r="E57" s="31"/>
    </row>
    <row r="58" spans="2:5" ht="20.100000000000001" customHeight="1" x14ac:dyDescent="0.15">
      <c r="C58" s="31"/>
      <c r="D58" s="31"/>
      <c r="E58" s="31"/>
    </row>
    <row r="59" spans="2:5" ht="20.100000000000001" customHeight="1" x14ac:dyDescent="0.15">
      <c r="C59" s="31"/>
      <c r="D59" s="31"/>
      <c r="E59" s="31"/>
    </row>
    <row r="60" spans="2:5" ht="20.100000000000001" customHeight="1" x14ac:dyDescent="0.15">
      <c r="C60" s="31"/>
      <c r="D60" s="31"/>
      <c r="E60" s="31"/>
    </row>
    <row r="61" spans="2:5" ht="20.100000000000001" customHeight="1" x14ac:dyDescent="0.15"/>
    <row r="62" spans="2:5" ht="20.100000000000001" customHeight="1" x14ac:dyDescent="0.15"/>
    <row r="63" spans="2:5" ht="20.100000000000001" customHeight="1" x14ac:dyDescent="0.15"/>
    <row r="64" spans="2:5" ht="20.100000000000001" customHeight="1" x14ac:dyDescent="0.15"/>
    <row r="65" ht="20.100000000000001" customHeight="1" x14ac:dyDescent="0.15"/>
    <row r="66" ht="20.100000000000001" customHeight="1" x14ac:dyDescent="0.15"/>
    <row r="67" ht="20.100000000000001" customHeight="1" x14ac:dyDescent="0.15"/>
    <row r="68" ht="20.100000000000001" customHeight="1" x14ac:dyDescent="0.15"/>
    <row r="69" ht="20.100000000000001" customHeight="1" x14ac:dyDescent="0.15"/>
    <row r="70" ht="20.100000000000001" customHeight="1" x14ac:dyDescent="0.15"/>
    <row r="71" ht="20.100000000000001" customHeight="1" x14ac:dyDescent="0.15"/>
    <row r="72" ht="20.100000000000001" customHeight="1" x14ac:dyDescent="0.15"/>
  </sheetData>
  <mergeCells count="4">
    <mergeCell ref="A1:H1"/>
    <mergeCell ref="C41:E41"/>
    <mergeCell ref="C28:E28"/>
    <mergeCell ref="C10:D10"/>
  </mergeCells>
  <phoneticPr fontId="25"/>
  <printOptions horizontalCentered="1"/>
  <pageMargins left="0.59055118110236227" right="0.39370078740157483" top="0.78740157480314965" bottom="0.19685039370078741" header="0.31496062992125984" footer="0.31496062992125984"/>
  <pageSetup paperSize="9" orientation="portrait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I77"/>
  <sheetViews>
    <sheetView showGridLines="0" topLeftCell="A12" workbookViewId="0">
      <selection sqref="A1:H1"/>
    </sheetView>
  </sheetViews>
  <sheetFormatPr defaultColWidth="9" defaultRowHeight="13.5" x14ac:dyDescent="0.15"/>
  <cols>
    <col min="1" max="1" width="5.875" style="54" customWidth="1"/>
    <col min="2" max="2" width="3.375" style="54" customWidth="1"/>
    <col min="3" max="3" width="17.125" style="54" customWidth="1"/>
    <col min="4" max="4" width="3.25" style="54" customWidth="1"/>
    <col min="5" max="5" width="17.125" style="54" customWidth="1"/>
    <col min="6" max="6" width="3.25" style="54" customWidth="1"/>
    <col min="7" max="7" width="17.125" style="54" customWidth="1"/>
    <col min="8" max="8" width="3.375" style="54" customWidth="1"/>
    <col min="9" max="9" width="17.125" style="54" customWidth="1"/>
    <col min="10" max="10" width="4.75" style="54" customWidth="1"/>
    <col min="11" max="256" width="9" style="54"/>
    <col min="257" max="257" width="5.875" style="54" customWidth="1"/>
    <col min="258" max="258" width="3.375" style="54" customWidth="1"/>
    <col min="259" max="259" width="17.125" style="54" customWidth="1"/>
    <col min="260" max="260" width="3.25" style="54" customWidth="1"/>
    <col min="261" max="261" width="17.125" style="54" customWidth="1"/>
    <col min="262" max="262" width="3.25" style="54" customWidth="1"/>
    <col min="263" max="263" width="17.125" style="54" customWidth="1"/>
    <col min="264" max="264" width="3.375" style="54" customWidth="1"/>
    <col min="265" max="265" width="17.125" style="54" customWidth="1"/>
    <col min="266" max="266" width="4.75" style="54" customWidth="1"/>
    <col min="267" max="512" width="9" style="54"/>
    <col min="513" max="513" width="5.875" style="54" customWidth="1"/>
    <col min="514" max="514" width="3.375" style="54" customWidth="1"/>
    <col min="515" max="515" width="17.125" style="54" customWidth="1"/>
    <col min="516" max="516" width="3.25" style="54" customWidth="1"/>
    <col min="517" max="517" width="17.125" style="54" customWidth="1"/>
    <col min="518" max="518" width="3.25" style="54" customWidth="1"/>
    <col min="519" max="519" width="17.125" style="54" customWidth="1"/>
    <col min="520" max="520" width="3.375" style="54" customWidth="1"/>
    <col min="521" max="521" width="17.125" style="54" customWidth="1"/>
    <col min="522" max="522" width="4.75" style="54" customWidth="1"/>
    <col min="523" max="768" width="9" style="54"/>
    <col min="769" max="769" width="5.875" style="54" customWidth="1"/>
    <col min="770" max="770" width="3.375" style="54" customWidth="1"/>
    <col min="771" max="771" width="17.125" style="54" customWidth="1"/>
    <col min="772" max="772" width="3.25" style="54" customWidth="1"/>
    <col min="773" max="773" width="17.125" style="54" customWidth="1"/>
    <col min="774" max="774" width="3.25" style="54" customWidth="1"/>
    <col min="775" max="775" width="17.125" style="54" customWidth="1"/>
    <col min="776" max="776" width="3.375" style="54" customWidth="1"/>
    <col min="777" max="777" width="17.125" style="54" customWidth="1"/>
    <col min="778" max="778" width="4.75" style="54" customWidth="1"/>
    <col min="779" max="1024" width="9" style="54"/>
    <col min="1025" max="1025" width="5.875" style="54" customWidth="1"/>
    <col min="1026" max="1026" width="3.375" style="54" customWidth="1"/>
    <col min="1027" max="1027" width="17.125" style="54" customWidth="1"/>
    <col min="1028" max="1028" width="3.25" style="54" customWidth="1"/>
    <col min="1029" max="1029" width="17.125" style="54" customWidth="1"/>
    <col min="1030" max="1030" width="3.25" style="54" customWidth="1"/>
    <col min="1031" max="1031" width="17.125" style="54" customWidth="1"/>
    <col min="1032" max="1032" width="3.375" style="54" customWidth="1"/>
    <col min="1033" max="1033" width="17.125" style="54" customWidth="1"/>
    <col min="1034" max="1034" width="4.75" style="54" customWidth="1"/>
    <col min="1035" max="1280" width="9" style="54"/>
    <col min="1281" max="1281" width="5.875" style="54" customWidth="1"/>
    <col min="1282" max="1282" width="3.375" style="54" customWidth="1"/>
    <col min="1283" max="1283" width="17.125" style="54" customWidth="1"/>
    <col min="1284" max="1284" width="3.25" style="54" customWidth="1"/>
    <col min="1285" max="1285" width="17.125" style="54" customWidth="1"/>
    <col min="1286" max="1286" width="3.25" style="54" customWidth="1"/>
    <col min="1287" max="1287" width="17.125" style="54" customWidth="1"/>
    <col min="1288" max="1288" width="3.375" style="54" customWidth="1"/>
    <col min="1289" max="1289" width="17.125" style="54" customWidth="1"/>
    <col min="1290" max="1290" width="4.75" style="54" customWidth="1"/>
    <col min="1291" max="1536" width="9" style="54"/>
    <col min="1537" max="1537" width="5.875" style="54" customWidth="1"/>
    <col min="1538" max="1538" width="3.375" style="54" customWidth="1"/>
    <col min="1539" max="1539" width="17.125" style="54" customWidth="1"/>
    <col min="1540" max="1540" width="3.25" style="54" customWidth="1"/>
    <col min="1541" max="1541" width="17.125" style="54" customWidth="1"/>
    <col min="1542" max="1542" width="3.25" style="54" customWidth="1"/>
    <col min="1543" max="1543" width="17.125" style="54" customWidth="1"/>
    <col min="1544" max="1544" width="3.375" style="54" customWidth="1"/>
    <col min="1545" max="1545" width="17.125" style="54" customWidth="1"/>
    <col min="1546" max="1546" width="4.75" style="54" customWidth="1"/>
    <col min="1547" max="1792" width="9" style="54"/>
    <col min="1793" max="1793" width="5.875" style="54" customWidth="1"/>
    <col min="1794" max="1794" width="3.375" style="54" customWidth="1"/>
    <col min="1795" max="1795" width="17.125" style="54" customWidth="1"/>
    <col min="1796" max="1796" width="3.25" style="54" customWidth="1"/>
    <col min="1797" max="1797" width="17.125" style="54" customWidth="1"/>
    <col min="1798" max="1798" width="3.25" style="54" customWidth="1"/>
    <col min="1799" max="1799" width="17.125" style="54" customWidth="1"/>
    <col min="1800" max="1800" width="3.375" style="54" customWidth="1"/>
    <col min="1801" max="1801" width="17.125" style="54" customWidth="1"/>
    <col min="1802" max="1802" width="4.75" style="54" customWidth="1"/>
    <col min="1803" max="2048" width="9" style="54"/>
    <col min="2049" max="2049" width="5.875" style="54" customWidth="1"/>
    <col min="2050" max="2050" width="3.375" style="54" customWidth="1"/>
    <col min="2051" max="2051" width="17.125" style="54" customWidth="1"/>
    <col min="2052" max="2052" width="3.25" style="54" customWidth="1"/>
    <col min="2053" max="2053" width="17.125" style="54" customWidth="1"/>
    <col min="2054" max="2054" width="3.25" style="54" customWidth="1"/>
    <col min="2055" max="2055" width="17.125" style="54" customWidth="1"/>
    <col min="2056" max="2056" width="3.375" style="54" customWidth="1"/>
    <col min="2057" max="2057" width="17.125" style="54" customWidth="1"/>
    <col min="2058" max="2058" width="4.75" style="54" customWidth="1"/>
    <col min="2059" max="2304" width="9" style="54"/>
    <col min="2305" max="2305" width="5.875" style="54" customWidth="1"/>
    <col min="2306" max="2306" width="3.375" style="54" customWidth="1"/>
    <col min="2307" max="2307" width="17.125" style="54" customWidth="1"/>
    <col min="2308" max="2308" width="3.25" style="54" customWidth="1"/>
    <col min="2309" max="2309" width="17.125" style="54" customWidth="1"/>
    <col min="2310" max="2310" width="3.25" style="54" customWidth="1"/>
    <col min="2311" max="2311" width="17.125" style="54" customWidth="1"/>
    <col min="2312" max="2312" width="3.375" style="54" customWidth="1"/>
    <col min="2313" max="2313" width="17.125" style="54" customWidth="1"/>
    <col min="2314" max="2314" width="4.75" style="54" customWidth="1"/>
    <col min="2315" max="2560" width="9" style="54"/>
    <col min="2561" max="2561" width="5.875" style="54" customWidth="1"/>
    <col min="2562" max="2562" width="3.375" style="54" customWidth="1"/>
    <col min="2563" max="2563" width="17.125" style="54" customWidth="1"/>
    <col min="2564" max="2564" width="3.25" style="54" customWidth="1"/>
    <col min="2565" max="2565" width="17.125" style="54" customWidth="1"/>
    <col min="2566" max="2566" width="3.25" style="54" customWidth="1"/>
    <col min="2567" max="2567" width="17.125" style="54" customWidth="1"/>
    <col min="2568" max="2568" width="3.375" style="54" customWidth="1"/>
    <col min="2569" max="2569" width="17.125" style="54" customWidth="1"/>
    <col min="2570" max="2570" width="4.75" style="54" customWidth="1"/>
    <col min="2571" max="2816" width="9" style="54"/>
    <col min="2817" max="2817" width="5.875" style="54" customWidth="1"/>
    <col min="2818" max="2818" width="3.375" style="54" customWidth="1"/>
    <col min="2819" max="2819" width="17.125" style="54" customWidth="1"/>
    <col min="2820" max="2820" width="3.25" style="54" customWidth="1"/>
    <col min="2821" max="2821" width="17.125" style="54" customWidth="1"/>
    <col min="2822" max="2822" width="3.25" style="54" customWidth="1"/>
    <col min="2823" max="2823" width="17.125" style="54" customWidth="1"/>
    <col min="2824" max="2824" width="3.375" style="54" customWidth="1"/>
    <col min="2825" max="2825" width="17.125" style="54" customWidth="1"/>
    <col min="2826" max="2826" width="4.75" style="54" customWidth="1"/>
    <col min="2827" max="3072" width="9" style="54"/>
    <col min="3073" max="3073" width="5.875" style="54" customWidth="1"/>
    <col min="3074" max="3074" width="3.375" style="54" customWidth="1"/>
    <col min="3075" max="3075" width="17.125" style="54" customWidth="1"/>
    <col min="3076" max="3076" width="3.25" style="54" customWidth="1"/>
    <col min="3077" max="3077" width="17.125" style="54" customWidth="1"/>
    <col min="3078" max="3078" width="3.25" style="54" customWidth="1"/>
    <col min="3079" max="3079" width="17.125" style="54" customWidth="1"/>
    <col min="3080" max="3080" width="3.375" style="54" customWidth="1"/>
    <col min="3081" max="3081" width="17.125" style="54" customWidth="1"/>
    <col min="3082" max="3082" width="4.75" style="54" customWidth="1"/>
    <col min="3083" max="3328" width="9" style="54"/>
    <col min="3329" max="3329" width="5.875" style="54" customWidth="1"/>
    <col min="3330" max="3330" width="3.375" style="54" customWidth="1"/>
    <col min="3331" max="3331" width="17.125" style="54" customWidth="1"/>
    <col min="3332" max="3332" width="3.25" style="54" customWidth="1"/>
    <col min="3333" max="3333" width="17.125" style="54" customWidth="1"/>
    <col min="3334" max="3334" width="3.25" style="54" customWidth="1"/>
    <col min="3335" max="3335" width="17.125" style="54" customWidth="1"/>
    <col min="3336" max="3336" width="3.375" style="54" customWidth="1"/>
    <col min="3337" max="3337" width="17.125" style="54" customWidth="1"/>
    <col min="3338" max="3338" width="4.75" style="54" customWidth="1"/>
    <col min="3339" max="3584" width="9" style="54"/>
    <col min="3585" max="3585" width="5.875" style="54" customWidth="1"/>
    <col min="3586" max="3586" width="3.375" style="54" customWidth="1"/>
    <col min="3587" max="3587" width="17.125" style="54" customWidth="1"/>
    <col min="3588" max="3588" width="3.25" style="54" customWidth="1"/>
    <col min="3589" max="3589" width="17.125" style="54" customWidth="1"/>
    <col min="3590" max="3590" width="3.25" style="54" customWidth="1"/>
    <col min="3591" max="3591" width="17.125" style="54" customWidth="1"/>
    <col min="3592" max="3592" width="3.375" style="54" customWidth="1"/>
    <col min="3593" max="3593" width="17.125" style="54" customWidth="1"/>
    <col min="3594" max="3594" width="4.75" style="54" customWidth="1"/>
    <col min="3595" max="3840" width="9" style="54"/>
    <col min="3841" max="3841" width="5.875" style="54" customWidth="1"/>
    <col min="3842" max="3842" width="3.375" style="54" customWidth="1"/>
    <col min="3843" max="3843" width="17.125" style="54" customWidth="1"/>
    <col min="3844" max="3844" width="3.25" style="54" customWidth="1"/>
    <col min="3845" max="3845" width="17.125" style="54" customWidth="1"/>
    <col min="3846" max="3846" width="3.25" style="54" customWidth="1"/>
    <col min="3847" max="3847" width="17.125" style="54" customWidth="1"/>
    <col min="3848" max="3848" width="3.375" style="54" customWidth="1"/>
    <col min="3849" max="3849" width="17.125" style="54" customWidth="1"/>
    <col min="3850" max="3850" width="4.75" style="54" customWidth="1"/>
    <col min="3851" max="4096" width="9" style="54"/>
    <col min="4097" max="4097" width="5.875" style="54" customWidth="1"/>
    <col min="4098" max="4098" width="3.375" style="54" customWidth="1"/>
    <col min="4099" max="4099" width="17.125" style="54" customWidth="1"/>
    <col min="4100" max="4100" width="3.25" style="54" customWidth="1"/>
    <col min="4101" max="4101" width="17.125" style="54" customWidth="1"/>
    <col min="4102" max="4102" width="3.25" style="54" customWidth="1"/>
    <col min="4103" max="4103" width="17.125" style="54" customWidth="1"/>
    <col min="4104" max="4104" width="3.375" style="54" customWidth="1"/>
    <col min="4105" max="4105" width="17.125" style="54" customWidth="1"/>
    <col min="4106" max="4106" width="4.75" style="54" customWidth="1"/>
    <col min="4107" max="4352" width="9" style="54"/>
    <col min="4353" max="4353" width="5.875" style="54" customWidth="1"/>
    <col min="4354" max="4354" width="3.375" style="54" customWidth="1"/>
    <col min="4355" max="4355" width="17.125" style="54" customWidth="1"/>
    <col min="4356" max="4356" width="3.25" style="54" customWidth="1"/>
    <col min="4357" max="4357" width="17.125" style="54" customWidth="1"/>
    <col min="4358" max="4358" width="3.25" style="54" customWidth="1"/>
    <col min="4359" max="4359" width="17.125" style="54" customWidth="1"/>
    <col min="4360" max="4360" width="3.375" style="54" customWidth="1"/>
    <col min="4361" max="4361" width="17.125" style="54" customWidth="1"/>
    <col min="4362" max="4362" width="4.75" style="54" customWidth="1"/>
    <col min="4363" max="4608" width="9" style="54"/>
    <col min="4609" max="4609" width="5.875" style="54" customWidth="1"/>
    <col min="4610" max="4610" width="3.375" style="54" customWidth="1"/>
    <col min="4611" max="4611" width="17.125" style="54" customWidth="1"/>
    <col min="4612" max="4612" width="3.25" style="54" customWidth="1"/>
    <col min="4613" max="4613" width="17.125" style="54" customWidth="1"/>
    <col min="4614" max="4614" width="3.25" style="54" customWidth="1"/>
    <col min="4615" max="4615" width="17.125" style="54" customWidth="1"/>
    <col min="4616" max="4616" width="3.375" style="54" customWidth="1"/>
    <col min="4617" max="4617" width="17.125" style="54" customWidth="1"/>
    <col min="4618" max="4618" width="4.75" style="54" customWidth="1"/>
    <col min="4619" max="4864" width="9" style="54"/>
    <col min="4865" max="4865" width="5.875" style="54" customWidth="1"/>
    <col min="4866" max="4866" width="3.375" style="54" customWidth="1"/>
    <col min="4867" max="4867" width="17.125" style="54" customWidth="1"/>
    <col min="4868" max="4868" width="3.25" style="54" customWidth="1"/>
    <col min="4869" max="4869" width="17.125" style="54" customWidth="1"/>
    <col min="4870" max="4870" width="3.25" style="54" customWidth="1"/>
    <col min="4871" max="4871" width="17.125" style="54" customWidth="1"/>
    <col min="4872" max="4872" width="3.375" style="54" customWidth="1"/>
    <col min="4873" max="4873" width="17.125" style="54" customWidth="1"/>
    <col min="4874" max="4874" width="4.75" style="54" customWidth="1"/>
    <col min="4875" max="5120" width="9" style="54"/>
    <col min="5121" max="5121" width="5.875" style="54" customWidth="1"/>
    <col min="5122" max="5122" width="3.375" style="54" customWidth="1"/>
    <col min="5123" max="5123" width="17.125" style="54" customWidth="1"/>
    <col min="5124" max="5124" width="3.25" style="54" customWidth="1"/>
    <col min="5125" max="5125" width="17.125" style="54" customWidth="1"/>
    <col min="5126" max="5126" width="3.25" style="54" customWidth="1"/>
    <col min="5127" max="5127" width="17.125" style="54" customWidth="1"/>
    <col min="5128" max="5128" width="3.375" style="54" customWidth="1"/>
    <col min="5129" max="5129" width="17.125" style="54" customWidth="1"/>
    <col min="5130" max="5130" width="4.75" style="54" customWidth="1"/>
    <col min="5131" max="5376" width="9" style="54"/>
    <col min="5377" max="5377" width="5.875" style="54" customWidth="1"/>
    <col min="5378" max="5378" width="3.375" style="54" customWidth="1"/>
    <col min="5379" max="5379" width="17.125" style="54" customWidth="1"/>
    <col min="5380" max="5380" width="3.25" style="54" customWidth="1"/>
    <col min="5381" max="5381" width="17.125" style="54" customWidth="1"/>
    <col min="5382" max="5382" width="3.25" style="54" customWidth="1"/>
    <col min="5383" max="5383" width="17.125" style="54" customWidth="1"/>
    <col min="5384" max="5384" width="3.375" style="54" customWidth="1"/>
    <col min="5385" max="5385" width="17.125" style="54" customWidth="1"/>
    <col min="5386" max="5386" width="4.75" style="54" customWidth="1"/>
    <col min="5387" max="5632" width="9" style="54"/>
    <col min="5633" max="5633" width="5.875" style="54" customWidth="1"/>
    <col min="5634" max="5634" width="3.375" style="54" customWidth="1"/>
    <col min="5635" max="5635" width="17.125" style="54" customWidth="1"/>
    <col min="5636" max="5636" width="3.25" style="54" customWidth="1"/>
    <col min="5637" max="5637" width="17.125" style="54" customWidth="1"/>
    <col min="5638" max="5638" width="3.25" style="54" customWidth="1"/>
    <col min="5639" max="5639" width="17.125" style="54" customWidth="1"/>
    <col min="5640" max="5640" width="3.375" style="54" customWidth="1"/>
    <col min="5641" max="5641" width="17.125" style="54" customWidth="1"/>
    <col min="5642" max="5642" width="4.75" style="54" customWidth="1"/>
    <col min="5643" max="5888" width="9" style="54"/>
    <col min="5889" max="5889" width="5.875" style="54" customWidth="1"/>
    <col min="5890" max="5890" width="3.375" style="54" customWidth="1"/>
    <col min="5891" max="5891" width="17.125" style="54" customWidth="1"/>
    <col min="5892" max="5892" width="3.25" style="54" customWidth="1"/>
    <col min="5893" max="5893" width="17.125" style="54" customWidth="1"/>
    <col min="5894" max="5894" width="3.25" style="54" customWidth="1"/>
    <col min="5895" max="5895" width="17.125" style="54" customWidth="1"/>
    <col min="5896" max="5896" width="3.375" style="54" customWidth="1"/>
    <col min="5897" max="5897" width="17.125" style="54" customWidth="1"/>
    <col min="5898" max="5898" width="4.75" style="54" customWidth="1"/>
    <col min="5899" max="6144" width="9" style="54"/>
    <col min="6145" max="6145" width="5.875" style="54" customWidth="1"/>
    <col min="6146" max="6146" width="3.375" style="54" customWidth="1"/>
    <col min="6147" max="6147" width="17.125" style="54" customWidth="1"/>
    <col min="6148" max="6148" width="3.25" style="54" customWidth="1"/>
    <col min="6149" max="6149" width="17.125" style="54" customWidth="1"/>
    <col min="6150" max="6150" width="3.25" style="54" customWidth="1"/>
    <col min="6151" max="6151" width="17.125" style="54" customWidth="1"/>
    <col min="6152" max="6152" width="3.375" style="54" customWidth="1"/>
    <col min="6153" max="6153" width="17.125" style="54" customWidth="1"/>
    <col min="6154" max="6154" width="4.75" style="54" customWidth="1"/>
    <col min="6155" max="6400" width="9" style="54"/>
    <col min="6401" max="6401" width="5.875" style="54" customWidth="1"/>
    <col min="6402" max="6402" width="3.375" style="54" customWidth="1"/>
    <col min="6403" max="6403" width="17.125" style="54" customWidth="1"/>
    <col min="6404" max="6404" width="3.25" style="54" customWidth="1"/>
    <col min="6405" max="6405" width="17.125" style="54" customWidth="1"/>
    <col min="6406" max="6406" width="3.25" style="54" customWidth="1"/>
    <col min="6407" max="6407" width="17.125" style="54" customWidth="1"/>
    <col min="6408" max="6408" width="3.375" style="54" customWidth="1"/>
    <col min="6409" max="6409" width="17.125" style="54" customWidth="1"/>
    <col min="6410" max="6410" width="4.75" style="54" customWidth="1"/>
    <col min="6411" max="6656" width="9" style="54"/>
    <col min="6657" max="6657" width="5.875" style="54" customWidth="1"/>
    <col min="6658" max="6658" width="3.375" style="54" customWidth="1"/>
    <col min="6659" max="6659" width="17.125" style="54" customWidth="1"/>
    <col min="6660" max="6660" width="3.25" style="54" customWidth="1"/>
    <col min="6661" max="6661" width="17.125" style="54" customWidth="1"/>
    <col min="6662" max="6662" width="3.25" style="54" customWidth="1"/>
    <col min="6663" max="6663" width="17.125" style="54" customWidth="1"/>
    <col min="6664" max="6664" width="3.375" style="54" customWidth="1"/>
    <col min="6665" max="6665" width="17.125" style="54" customWidth="1"/>
    <col min="6666" max="6666" width="4.75" style="54" customWidth="1"/>
    <col min="6667" max="6912" width="9" style="54"/>
    <col min="6913" max="6913" width="5.875" style="54" customWidth="1"/>
    <col min="6914" max="6914" width="3.375" style="54" customWidth="1"/>
    <col min="6915" max="6915" width="17.125" style="54" customWidth="1"/>
    <col min="6916" max="6916" width="3.25" style="54" customWidth="1"/>
    <col min="6917" max="6917" width="17.125" style="54" customWidth="1"/>
    <col min="6918" max="6918" width="3.25" style="54" customWidth="1"/>
    <col min="6919" max="6919" width="17.125" style="54" customWidth="1"/>
    <col min="6920" max="6920" width="3.375" style="54" customWidth="1"/>
    <col min="6921" max="6921" width="17.125" style="54" customWidth="1"/>
    <col min="6922" max="6922" width="4.75" style="54" customWidth="1"/>
    <col min="6923" max="7168" width="9" style="54"/>
    <col min="7169" max="7169" width="5.875" style="54" customWidth="1"/>
    <col min="7170" max="7170" width="3.375" style="54" customWidth="1"/>
    <col min="7171" max="7171" width="17.125" style="54" customWidth="1"/>
    <col min="7172" max="7172" width="3.25" style="54" customWidth="1"/>
    <col min="7173" max="7173" width="17.125" style="54" customWidth="1"/>
    <col min="7174" max="7174" width="3.25" style="54" customWidth="1"/>
    <col min="7175" max="7175" width="17.125" style="54" customWidth="1"/>
    <col min="7176" max="7176" width="3.375" style="54" customWidth="1"/>
    <col min="7177" max="7177" width="17.125" style="54" customWidth="1"/>
    <col min="7178" max="7178" width="4.75" style="54" customWidth="1"/>
    <col min="7179" max="7424" width="9" style="54"/>
    <col min="7425" max="7425" width="5.875" style="54" customWidth="1"/>
    <col min="7426" max="7426" width="3.375" style="54" customWidth="1"/>
    <col min="7427" max="7427" width="17.125" style="54" customWidth="1"/>
    <col min="7428" max="7428" width="3.25" style="54" customWidth="1"/>
    <col min="7429" max="7429" width="17.125" style="54" customWidth="1"/>
    <col min="7430" max="7430" width="3.25" style="54" customWidth="1"/>
    <col min="7431" max="7431" width="17.125" style="54" customWidth="1"/>
    <col min="7432" max="7432" width="3.375" style="54" customWidth="1"/>
    <col min="7433" max="7433" width="17.125" style="54" customWidth="1"/>
    <col min="7434" max="7434" width="4.75" style="54" customWidth="1"/>
    <col min="7435" max="7680" width="9" style="54"/>
    <col min="7681" max="7681" width="5.875" style="54" customWidth="1"/>
    <col min="7682" max="7682" width="3.375" style="54" customWidth="1"/>
    <col min="7683" max="7683" width="17.125" style="54" customWidth="1"/>
    <col min="7684" max="7684" width="3.25" style="54" customWidth="1"/>
    <col min="7685" max="7685" width="17.125" style="54" customWidth="1"/>
    <col min="7686" max="7686" width="3.25" style="54" customWidth="1"/>
    <col min="7687" max="7687" width="17.125" style="54" customWidth="1"/>
    <col min="7688" max="7688" width="3.375" style="54" customWidth="1"/>
    <col min="7689" max="7689" width="17.125" style="54" customWidth="1"/>
    <col min="7690" max="7690" width="4.75" style="54" customWidth="1"/>
    <col min="7691" max="7936" width="9" style="54"/>
    <col min="7937" max="7937" width="5.875" style="54" customWidth="1"/>
    <col min="7938" max="7938" width="3.375" style="54" customWidth="1"/>
    <col min="7939" max="7939" width="17.125" style="54" customWidth="1"/>
    <col min="7940" max="7940" width="3.25" style="54" customWidth="1"/>
    <col min="7941" max="7941" width="17.125" style="54" customWidth="1"/>
    <col min="7942" max="7942" width="3.25" style="54" customWidth="1"/>
    <col min="7943" max="7943" width="17.125" style="54" customWidth="1"/>
    <col min="7944" max="7944" width="3.375" style="54" customWidth="1"/>
    <col min="7945" max="7945" width="17.125" style="54" customWidth="1"/>
    <col min="7946" max="7946" width="4.75" style="54" customWidth="1"/>
    <col min="7947" max="8192" width="9" style="54"/>
    <col min="8193" max="8193" width="5.875" style="54" customWidth="1"/>
    <col min="8194" max="8194" width="3.375" style="54" customWidth="1"/>
    <col min="8195" max="8195" width="17.125" style="54" customWidth="1"/>
    <col min="8196" max="8196" width="3.25" style="54" customWidth="1"/>
    <col min="8197" max="8197" width="17.125" style="54" customWidth="1"/>
    <col min="8198" max="8198" width="3.25" style="54" customWidth="1"/>
    <col min="8199" max="8199" width="17.125" style="54" customWidth="1"/>
    <col min="8200" max="8200" width="3.375" style="54" customWidth="1"/>
    <col min="8201" max="8201" width="17.125" style="54" customWidth="1"/>
    <col min="8202" max="8202" width="4.75" style="54" customWidth="1"/>
    <col min="8203" max="8448" width="9" style="54"/>
    <col min="8449" max="8449" width="5.875" style="54" customWidth="1"/>
    <col min="8450" max="8450" width="3.375" style="54" customWidth="1"/>
    <col min="8451" max="8451" width="17.125" style="54" customWidth="1"/>
    <col min="8452" max="8452" width="3.25" style="54" customWidth="1"/>
    <col min="8453" max="8453" width="17.125" style="54" customWidth="1"/>
    <col min="8454" max="8454" width="3.25" style="54" customWidth="1"/>
    <col min="8455" max="8455" width="17.125" style="54" customWidth="1"/>
    <col min="8456" max="8456" width="3.375" style="54" customWidth="1"/>
    <col min="8457" max="8457" width="17.125" style="54" customWidth="1"/>
    <col min="8458" max="8458" width="4.75" style="54" customWidth="1"/>
    <col min="8459" max="8704" width="9" style="54"/>
    <col min="8705" max="8705" width="5.875" style="54" customWidth="1"/>
    <col min="8706" max="8706" width="3.375" style="54" customWidth="1"/>
    <col min="8707" max="8707" width="17.125" style="54" customWidth="1"/>
    <col min="8708" max="8708" width="3.25" style="54" customWidth="1"/>
    <col min="8709" max="8709" width="17.125" style="54" customWidth="1"/>
    <col min="8710" max="8710" width="3.25" style="54" customWidth="1"/>
    <col min="8711" max="8711" width="17.125" style="54" customWidth="1"/>
    <col min="8712" max="8712" width="3.375" style="54" customWidth="1"/>
    <col min="8713" max="8713" width="17.125" style="54" customWidth="1"/>
    <col min="8714" max="8714" width="4.75" style="54" customWidth="1"/>
    <col min="8715" max="8960" width="9" style="54"/>
    <col min="8961" max="8961" width="5.875" style="54" customWidth="1"/>
    <col min="8962" max="8962" width="3.375" style="54" customWidth="1"/>
    <col min="8963" max="8963" width="17.125" style="54" customWidth="1"/>
    <col min="8964" max="8964" width="3.25" style="54" customWidth="1"/>
    <col min="8965" max="8965" width="17.125" style="54" customWidth="1"/>
    <col min="8966" max="8966" width="3.25" style="54" customWidth="1"/>
    <col min="8967" max="8967" width="17.125" style="54" customWidth="1"/>
    <col min="8968" max="8968" width="3.375" style="54" customWidth="1"/>
    <col min="8969" max="8969" width="17.125" style="54" customWidth="1"/>
    <col min="8970" max="8970" width="4.75" style="54" customWidth="1"/>
    <col min="8971" max="9216" width="9" style="54"/>
    <col min="9217" max="9217" width="5.875" style="54" customWidth="1"/>
    <col min="9218" max="9218" width="3.375" style="54" customWidth="1"/>
    <col min="9219" max="9219" width="17.125" style="54" customWidth="1"/>
    <col min="9220" max="9220" width="3.25" style="54" customWidth="1"/>
    <col min="9221" max="9221" width="17.125" style="54" customWidth="1"/>
    <col min="9222" max="9222" width="3.25" style="54" customWidth="1"/>
    <col min="9223" max="9223" width="17.125" style="54" customWidth="1"/>
    <col min="9224" max="9224" width="3.375" style="54" customWidth="1"/>
    <col min="9225" max="9225" width="17.125" style="54" customWidth="1"/>
    <col min="9226" max="9226" width="4.75" style="54" customWidth="1"/>
    <col min="9227" max="9472" width="9" style="54"/>
    <col min="9473" max="9473" width="5.875" style="54" customWidth="1"/>
    <col min="9474" max="9474" width="3.375" style="54" customWidth="1"/>
    <col min="9475" max="9475" width="17.125" style="54" customWidth="1"/>
    <col min="9476" max="9476" width="3.25" style="54" customWidth="1"/>
    <col min="9477" max="9477" width="17.125" style="54" customWidth="1"/>
    <col min="9478" max="9478" width="3.25" style="54" customWidth="1"/>
    <col min="9479" max="9479" width="17.125" style="54" customWidth="1"/>
    <col min="9480" max="9480" width="3.375" style="54" customWidth="1"/>
    <col min="9481" max="9481" width="17.125" style="54" customWidth="1"/>
    <col min="9482" max="9482" width="4.75" style="54" customWidth="1"/>
    <col min="9483" max="9728" width="9" style="54"/>
    <col min="9729" max="9729" width="5.875" style="54" customWidth="1"/>
    <col min="9730" max="9730" width="3.375" style="54" customWidth="1"/>
    <col min="9731" max="9731" width="17.125" style="54" customWidth="1"/>
    <col min="9732" max="9732" width="3.25" style="54" customWidth="1"/>
    <col min="9733" max="9733" width="17.125" style="54" customWidth="1"/>
    <col min="9734" max="9734" width="3.25" style="54" customWidth="1"/>
    <col min="9735" max="9735" width="17.125" style="54" customWidth="1"/>
    <col min="9736" max="9736" width="3.375" style="54" customWidth="1"/>
    <col min="9737" max="9737" width="17.125" style="54" customWidth="1"/>
    <col min="9738" max="9738" width="4.75" style="54" customWidth="1"/>
    <col min="9739" max="9984" width="9" style="54"/>
    <col min="9985" max="9985" width="5.875" style="54" customWidth="1"/>
    <col min="9986" max="9986" width="3.375" style="54" customWidth="1"/>
    <col min="9987" max="9987" width="17.125" style="54" customWidth="1"/>
    <col min="9988" max="9988" width="3.25" style="54" customWidth="1"/>
    <col min="9989" max="9989" width="17.125" style="54" customWidth="1"/>
    <col min="9990" max="9990" width="3.25" style="54" customWidth="1"/>
    <col min="9991" max="9991" width="17.125" style="54" customWidth="1"/>
    <col min="9992" max="9992" width="3.375" style="54" customWidth="1"/>
    <col min="9993" max="9993" width="17.125" style="54" customWidth="1"/>
    <col min="9994" max="9994" width="4.75" style="54" customWidth="1"/>
    <col min="9995" max="10240" width="9" style="54"/>
    <col min="10241" max="10241" width="5.875" style="54" customWidth="1"/>
    <col min="10242" max="10242" width="3.375" style="54" customWidth="1"/>
    <col min="10243" max="10243" width="17.125" style="54" customWidth="1"/>
    <col min="10244" max="10244" width="3.25" style="54" customWidth="1"/>
    <col min="10245" max="10245" width="17.125" style="54" customWidth="1"/>
    <col min="10246" max="10246" width="3.25" style="54" customWidth="1"/>
    <col min="10247" max="10247" width="17.125" style="54" customWidth="1"/>
    <col min="10248" max="10248" width="3.375" style="54" customWidth="1"/>
    <col min="10249" max="10249" width="17.125" style="54" customWidth="1"/>
    <col min="10250" max="10250" width="4.75" style="54" customWidth="1"/>
    <col min="10251" max="10496" width="9" style="54"/>
    <col min="10497" max="10497" width="5.875" style="54" customWidth="1"/>
    <col min="10498" max="10498" width="3.375" style="54" customWidth="1"/>
    <col min="10499" max="10499" width="17.125" style="54" customWidth="1"/>
    <col min="10500" max="10500" width="3.25" style="54" customWidth="1"/>
    <col min="10501" max="10501" width="17.125" style="54" customWidth="1"/>
    <col min="10502" max="10502" width="3.25" style="54" customWidth="1"/>
    <col min="10503" max="10503" width="17.125" style="54" customWidth="1"/>
    <col min="10504" max="10504" width="3.375" style="54" customWidth="1"/>
    <col min="10505" max="10505" width="17.125" style="54" customWidth="1"/>
    <col min="10506" max="10506" width="4.75" style="54" customWidth="1"/>
    <col min="10507" max="10752" width="9" style="54"/>
    <col min="10753" max="10753" width="5.875" style="54" customWidth="1"/>
    <col min="10754" max="10754" width="3.375" style="54" customWidth="1"/>
    <col min="10755" max="10755" width="17.125" style="54" customWidth="1"/>
    <col min="10756" max="10756" width="3.25" style="54" customWidth="1"/>
    <col min="10757" max="10757" width="17.125" style="54" customWidth="1"/>
    <col min="10758" max="10758" width="3.25" style="54" customWidth="1"/>
    <col min="10759" max="10759" width="17.125" style="54" customWidth="1"/>
    <col min="10760" max="10760" width="3.375" style="54" customWidth="1"/>
    <col min="10761" max="10761" width="17.125" style="54" customWidth="1"/>
    <col min="10762" max="10762" width="4.75" style="54" customWidth="1"/>
    <col min="10763" max="11008" width="9" style="54"/>
    <col min="11009" max="11009" width="5.875" style="54" customWidth="1"/>
    <col min="11010" max="11010" width="3.375" style="54" customWidth="1"/>
    <col min="11011" max="11011" width="17.125" style="54" customWidth="1"/>
    <col min="11012" max="11012" width="3.25" style="54" customWidth="1"/>
    <col min="11013" max="11013" width="17.125" style="54" customWidth="1"/>
    <col min="11014" max="11014" width="3.25" style="54" customWidth="1"/>
    <col min="11015" max="11015" width="17.125" style="54" customWidth="1"/>
    <col min="11016" max="11016" width="3.375" style="54" customWidth="1"/>
    <col min="11017" max="11017" width="17.125" style="54" customWidth="1"/>
    <col min="11018" max="11018" width="4.75" style="54" customWidth="1"/>
    <col min="11019" max="11264" width="9" style="54"/>
    <col min="11265" max="11265" width="5.875" style="54" customWidth="1"/>
    <col min="11266" max="11266" width="3.375" style="54" customWidth="1"/>
    <col min="11267" max="11267" width="17.125" style="54" customWidth="1"/>
    <col min="11268" max="11268" width="3.25" style="54" customWidth="1"/>
    <col min="11269" max="11269" width="17.125" style="54" customWidth="1"/>
    <col min="11270" max="11270" width="3.25" style="54" customWidth="1"/>
    <col min="11271" max="11271" width="17.125" style="54" customWidth="1"/>
    <col min="11272" max="11272" width="3.375" style="54" customWidth="1"/>
    <col min="11273" max="11273" width="17.125" style="54" customWidth="1"/>
    <col min="11274" max="11274" width="4.75" style="54" customWidth="1"/>
    <col min="11275" max="11520" width="9" style="54"/>
    <col min="11521" max="11521" width="5.875" style="54" customWidth="1"/>
    <col min="11522" max="11522" width="3.375" style="54" customWidth="1"/>
    <col min="11523" max="11523" width="17.125" style="54" customWidth="1"/>
    <col min="11524" max="11524" width="3.25" style="54" customWidth="1"/>
    <col min="11525" max="11525" width="17.125" style="54" customWidth="1"/>
    <col min="11526" max="11526" width="3.25" style="54" customWidth="1"/>
    <col min="11527" max="11527" width="17.125" style="54" customWidth="1"/>
    <col min="11528" max="11528" width="3.375" style="54" customWidth="1"/>
    <col min="11529" max="11529" width="17.125" style="54" customWidth="1"/>
    <col min="11530" max="11530" width="4.75" style="54" customWidth="1"/>
    <col min="11531" max="11776" width="9" style="54"/>
    <col min="11777" max="11777" width="5.875" style="54" customWidth="1"/>
    <col min="11778" max="11778" width="3.375" style="54" customWidth="1"/>
    <col min="11779" max="11779" width="17.125" style="54" customWidth="1"/>
    <col min="11780" max="11780" width="3.25" style="54" customWidth="1"/>
    <col min="11781" max="11781" width="17.125" style="54" customWidth="1"/>
    <col min="11782" max="11782" width="3.25" style="54" customWidth="1"/>
    <col min="11783" max="11783" width="17.125" style="54" customWidth="1"/>
    <col min="11784" max="11784" width="3.375" style="54" customWidth="1"/>
    <col min="11785" max="11785" width="17.125" style="54" customWidth="1"/>
    <col min="11786" max="11786" width="4.75" style="54" customWidth="1"/>
    <col min="11787" max="12032" width="9" style="54"/>
    <col min="12033" max="12033" width="5.875" style="54" customWidth="1"/>
    <col min="12034" max="12034" width="3.375" style="54" customWidth="1"/>
    <col min="12035" max="12035" width="17.125" style="54" customWidth="1"/>
    <col min="12036" max="12036" width="3.25" style="54" customWidth="1"/>
    <col min="12037" max="12037" width="17.125" style="54" customWidth="1"/>
    <col min="12038" max="12038" width="3.25" style="54" customWidth="1"/>
    <col min="12039" max="12039" width="17.125" style="54" customWidth="1"/>
    <col min="12040" max="12040" width="3.375" style="54" customWidth="1"/>
    <col min="12041" max="12041" width="17.125" style="54" customWidth="1"/>
    <col min="12042" max="12042" width="4.75" style="54" customWidth="1"/>
    <col min="12043" max="12288" width="9" style="54"/>
    <col min="12289" max="12289" width="5.875" style="54" customWidth="1"/>
    <col min="12290" max="12290" width="3.375" style="54" customWidth="1"/>
    <col min="12291" max="12291" width="17.125" style="54" customWidth="1"/>
    <col min="12292" max="12292" width="3.25" style="54" customWidth="1"/>
    <col min="12293" max="12293" width="17.125" style="54" customWidth="1"/>
    <col min="12294" max="12294" width="3.25" style="54" customWidth="1"/>
    <col min="12295" max="12295" width="17.125" style="54" customWidth="1"/>
    <col min="12296" max="12296" width="3.375" style="54" customWidth="1"/>
    <col min="12297" max="12297" width="17.125" style="54" customWidth="1"/>
    <col min="12298" max="12298" width="4.75" style="54" customWidth="1"/>
    <col min="12299" max="12544" width="9" style="54"/>
    <col min="12545" max="12545" width="5.875" style="54" customWidth="1"/>
    <col min="12546" max="12546" width="3.375" style="54" customWidth="1"/>
    <col min="12547" max="12547" width="17.125" style="54" customWidth="1"/>
    <col min="12548" max="12548" width="3.25" style="54" customWidth="1"/>
    <col min="12549" max="12549" width="17.125" style="54" customWidth="1"/>
    <col min="12550" max="12550" width="3.25" style="54" customWidth="1"/>
    <col min="12551" max="12551" width="17.125" style="54" customWidth="1"/>
    <col min="12552" max="12552" width="3.375" style="54" customWidth="1"/>
    <col min="12553" max="12553" width="17.125" style="54" customWidth="1"/>
    <col min="12554" max="12554" width="4.75" style="54" customWidth="1"/>
    <col min="12555" max="12800" width="9" style="54"/>
    <col min="12801" max="12801" width="5.875" style="54" customWidth="1"/>
    <col min="12802" max="12802" width="3.375" style="54" customWidth="1"/>
    <col min="12803" max="12803" width="17.125" style="54" customWidth="1"/>
    <col min="12804" max="12804" width="3.25" style="54" customWidth="1"/>
    <col min="12805" max="12805" width="17.125" style="54" customWidth="1"/>
    <col min="12806" max="12806" width="3.25" style="54" customWidth="1"/>
    <col min="12807" max="12807" width="17.125" style="54" customWidth="1"/>
    <col min="12808" max="12808" width="3.375" style="54" customWidth="1"/>
    <col min="12809" max="12809" width="17.125" style="54" customWidth="1"/>
    <col min="12810" max="12810" width="4.75" style="54" customWidth="1"/>
    <col min="12811" max="13056" width="9" style="54"/>
    <col min="13057" max="13057" width="5.875" style="54" customWidth="1"/>
    <col min="13058" max="13058" width="3.375" style="54" customWidth="1"/>
    <col min="13059" max="13059" width="17.125" style="54" customWidth="1"/>
    <col min="13060" max="13060" width="3.25" style="54" customWidth="1"/>
    <col min="13061" max="13061" width="17.125" style="54" customWidth="1"/>
    <col min="13062" max="13062" width="3.25" style="54" customWidth="1"/>
    <col min="13063" max="13063" width="17.125" style="54" customWidth="1"/>
    <col min="13064" max="13064" width="3.375" style="54" customWidth="1"/>
    <col min="13065" max="13065" width="17.125" style="54" customWidth="1"/>
    <col min="13066" max="13066" width="4.75" style="54" customWidth="1"/>
    <col min="13067" max="13312" width="9" style="54"/>
    <col min="13313" max="13313" width="5.875" style="54" customWidth="1"/>
    <col min="13314" max="13314" width="3.375" style="54" customWidth="1"/>
    <col min="13315" max="13315" width="17.125" style="54" customWidth="1"/>
    <col min="13316" max="13316" width="3.25" style="54" customWidth="1"/>
    <col min="13317" max="13317" width="17.125" style="54" customWidth="1"/>
    <col min="13318" max="13318" width="3.25" style="54" customWidth="1"/>
    <col min="13319" max="13319" width="17.125" style="54" customWidth="1"/>
    <col min="13320" max="13320" width="3.375" style="54" customWidth="1"/>
    <col min="13321" max="13321" width="17.125" style="54" customWidth="1"/>
    <col min="13322" max="13322" width="4.75" style="54" customWidth="1"/>
    <col min="13323" max="13568" width="9" style="54"/>
    <col min="13569" max="13569" width="5.875" style="54" customWidth="1"/>
    <col min="13570" max="13570" width="3.375" style="54" customWidth="1"/>
    <col min="13571" max="13571" width="17.125" style="54" customWidth="1"/>
    <col min="13572" max="13572" width="3.25" style="54" customWidth="1"/>
    <col min="13573" max="13573" width="17.125" style="54" customWidth="1"/>
    <col min="13574" max="13574" width="3.25" style="54" customWidth="1"/>
    <col min="13575" max="13575" width="17.125" style="54" customWidth="1"/>
    <col min="13576" max="13576" width="3.375" style="54" customWidth="1"/>
    <col min="13577" max="13577" width="17.125" style="54" customWidth="1"/>
    <col min="13578" max="13578" width="4.75" style="54" customWidth="1"/>
    <col min="13579" max="13824" width="9" style="54"/>
    <col min="13825" max="13825" width="5.875" style="54" customWidth="1"/>
    <col min="13826" max="13826" width="3.375" style="54" customWidth="1"/>
    <col min="13827" max="13827" width="17.125" style="54" customWidth="1"/>
    <col min="13828" max="13828" width="3.25" style="54" customWidth="1"/>
    <col min="13829" max="13829" width="17.125" style="54" customWidth="1"/>
    <col min="13830" max="13830" width="3.25" style="54" customWidth="1"/>
    <col min="13831" max="13831" width="17.125" style="54" customWidth="1"/>
    <col min="13832" max="13832" width="3.375" style="54" customWidth="1"/>
    <col min="13833" max="13833" width="17.125" style="54" customWidth="1"/>
    <col min="13834" max="13834" width="4.75" style="54" customWidth="1"/>
    <col min="13835" max="14080" width="9" style="54"/>
    <col min="14081" max="14081" width="5.875" style="54" customWidth="1"/>
    <col min="14082" max="14082" width="3.375" style="54" customWidth="1"/>
    <col min="14083" max="14083" width="17.125" style="54" customWidth="1"/>
    <col min="14084" max="14084" width="3.25" style="54" customWidth="1"/>
    <col min="14085" max="14085" width="17.125" style="54" customWidth="1"/>
    <col min="14086" max="14086" width="3.25" style="54" customWidth="1"/>
    <col min="14087" max="14087" width="17.125" style="54" customWidth="1"/>
    <col min="14088" max="14088" width="3.375" style="54" customWidth="1"/>
    <col min="14089" max="14089" width="17.125" style="54" customWidth="1"/>
    <col min="14090" max="14090" width="4.75" style="54" customWidth="1"/>
    <col min="14091" max="14336" width="9" style="54"/>
    <col min="14337" max="14337" width="5.875" style="54" customWidth="1"/>
    <col min="14338" max="14338" width="3.375" style="54" customWidth="1"/>
    <col min="14339" max="14339" width="17.125" style="54" customWidth="1"/>
    <col min="14340" max="14340" width="3.25" style="54" customWidth="1"/>
    <col min="14341" max="14341" width="17.125" style="54" customWidth="1"/>
    <col min="14342" max="14342" width="3.25" style="54" customWidth="1"/>
    <col min="14343" max="14343" width="17.125" style="54" customWidth="1"/>
    <col min="14344" max="14344" width="3.375" style="54" customWidth="1"/>
    <col min="14345" max="14345" width="17.125" style="54" customWidth="1"/>
    <col min="14346" max="14346" width="4.75" style="54" customWidth="1"/>
    <col min="14347" max="14592" width="9" style="54"/>
    <col min="14593" max="14593" width="5.875" style="54" customWidth="1"/>
    <col min="14594" max="14594" width="3.375" style="54" customWidth="1"/>
    <col min="14595" max="14595" width="17.125" style="54" customWidth="1"/>
    <col min="14596" max="14596" width="3.25" style="54" customWidth="1"/>
    <col min="14597" max="14597" width="17.125" style="54" customWidth="1"/>
    <col min="14598" max="14598" width="3.25" style="54" customWidth="1"/>
    <col min="14599" max="14599" width="17.125" style="54" customWidth="1"/>
    <col min="14600" max="14600" width="3.375" style="54" customWidth="1"/>
    <col min="14601" max="14601" width="17.125" style="54" customWidth="1"/>
    <col min="14602" max="14602" width="4.75" style="54" customWidth="1"/>
    <col min="14603" max="14848" width="9" style="54"/>
    <col min="14849" max="14849" width="5.875" style="54" customWidth="1"/>
    <col min="14850" max="14850" width="3.375" style="54" customWidth="1"/>
    <col min="14851" max="14851" width="17.125" style="54" customWidth="1"/>
    <col min="14852" max="14852" width="3.25" style="54" customWidth="1"/>
    <col min="14853" max="14853" width="17.125" style="54" customWidth="1"/>
    <col min="14854" max="14854" width="3.25" style="54" customWidth="1"/>
    <col min="14855" max="14855" width="17.125" style="54" customWidth="1"/>
    <col min="14856" max="14856" width="3.375" style="54" customWidth="1"/>
    <col min="14857" max="14857" width="17.125" style="54" customWidth="1"/>
    <col min="14858" max="14858" width="4.75" style="54" customWidth="1"/>
    <col min="14859" max="15104" width="9" style="54"/>
    <col min="15105" max="15105" width="5.875" style="54" customWidth="1"/>
    <col min="15106" max="15106" width="3.375" style="54" customWidth="1"/>
    <col min="15107" max="15107" width="17.125" style="54" customWidth="1"/>
    <col min="15108" max="15108" width="3.25" style="54" customWidth="1"/>
    <col min="15109" max="15109" width="17.125" style="54" customWidth="1"/>
    <col min="15110" max="15110" width="3.25" style="54" customWidth="1"/>
    <col min="15111" max="15111" width="17.125" style="54" customWidth="1"/>
    <col min="15112" max="15112" width="3.375" style="54" customWidth="1"/>
    <col min="15113" max="15113" width="17.125" style="54" customWidth="1"/>
    <col min="15114" max="15114" width="4.75" style="54" customWidth="1"/>
    <col min="15115" max="15360" width="9" style="54"/>
    <col min="15361" max="15361" width="5.875" style="54" customWidth="1"/>
    <col min="15362" max="15362" width="3.375" style="54" customWidth="1"/>
    <col min="15363" max="15363" width="17.125" style="54" customWidth="1"/>
    <col min="15364" max="15364" width="3.25" style="54" customWidth="1"/>
    <col min="15365" max="15365" width="17.125" style="54" customWidth="1"/>
    <col min="15366" max="15366" width="3.25" style="54" customWidth="1"/>
    <col min="15367" max="15367" width="17.125" style="54" customWidth="1"/>
    <col min="15368" max="15368" width="3.375" style="54" customWidth="1"/>
    <col min="15369" max="15369" width="17.125" style="54" customWidth="1"/>
    <col min="15370" max="15370" width="4.75" style="54" customWidth="1"/>
    <col min="15371" max="15616" width="9" style="54"/>
    <col min="15617" max="15617" width="5.875" style="54" customWidth="1"/>
    <col min="15618" max="15618" width="3.375" style="54" customWidth="1"/>
    <col min="15619" max="15619" width="17.125" style="54" customWidth="1"/>
    <col min="15620" max="15620" width="3.25" style="54" customWidth="1"/>
    <col min="15621" max="15621" width="17.125" style="54" customWidth="1"/>
    <col min="15622" max="15622" width="3.25" style="54" customWidth="1"/>
    <col min="15623" max="15623" width="17.125" style="54" customWidth="1"/>
    <col min="15624" max="15624" width="3.375" style="54" customWidth="1"/>
    <col min="15625" max="15625" width="17.125" style="54" customWidth="1"/>
    <col min="15626" max="15626" width="4.75" style="54" customWidth="1"/>
    <col min="15627" max="15872" width="9" style="54"/>
    <col min="15873" max="15873" width="5.875" style="54" customWidth="1"/>
    <col min="15874" max="15874" width="3.375" style="54" customWidth="1"/>
    <col min="15875" max="15875" width="17.125" style="54" customWidth="1"/>
    <col min="15876" max="15876" width="3.25" style="54" customWidth="1"/>
    <col min="15877" max="15877" width="17.125" style="54" customWidth="1"/>
    <col min="15878" max="15878" width="3.25" style="54" customWidth="1"/>
    <col min="15879" max="15879" width="17.125" style="54" customWidth="1"/>
    <col min="15880" max="15880" width="3.375" style="54" customWidth="1"/>
    <col min="15881" max="15881" width="17.125" style="54" customWidth="1"/>
    <col min="15882" max="15882" width="4.75" style="54" customWidth="1"/>
    <col min="15883" max="16128" width="9" style="54"/>
    <col min="16129" max="16129" width="5.875" style="54" customWidth="1"/>
    <col min="16130" max="16130" width="3.375" style="54" customWidth="1"/>
    <col min="16131" max="16131" width="17.125" style="54" customWidth="1"/>
    <col min="16132" max="16132" width="3.25" style="54" customWidth="1"/>
    <col min="16133" max="16133" width="17.125" style="54" customWidth="1"/>
    <col min="16134" max="16134" width="3.25" style="54" customWidth="1"/>
    <col min="16135" max="16135" width="17.125" style="54" customWidth="1"/>
    <col min="16136" max="16136" width="3.375" style="54" customWidth="1"/>
    <col min="16137" max="16137" width="17.125" style="54" customWidth="1"/>
    <col min="16138" max="16138" width="4.75" style="54" customWidth="1"/>
    <col min="16139" max="16384" width="9" style="54"/>
  </cols>
  <sheetData>
    <row r="1" spans="1:9" s="51" customFormat="1" ht="30.75" customHeight="1" x14ac:dyDescent="0.2">
      <c r="C1" s="223" t="str">
        <f>入力用!A8</f>
        <v>第28回なみはやメモリアル兼第50回市長杯</v>
      </c>
      <c r="D1" s="223"/>
      <c r="E1" s="223"/>
      <c r="F1" s="223"/>
      <c r="G1" s="223"/>
    </row>
    <row r="2" spans="1:9" s="52" customFormat="1" ht="30.75" customHeight="1" x14ac:dyDescent="0.2">
      <c r="C2" s="50"/>
    </row>
    <row r="3" spans="1:9" ht="18" customHeight="1" x14ac:dyDescent="0.15">
      <c r="A3" s="53"/>
      <c r="B3" s="53"/>
      <c r="C3" s="53"/>
      <c r="D3" s="53"/>
      <c r="E3" s="53"/>
      <c r="F3" s="53"/>
      <c r="G3" s="53"/>
      <c r="H3" s="53"/>
    </row>
    <row r="4" spans="1:9" ht="23.25" customHeight="1" x14ac:dyDescent="0.15">
      <c r="A4" s="53"/>
      <c r="B4" s="53" t="s">
        <v>236</v>
      </c>
      <c r="C4" s="53"/>
      <c r="D4" s="53"/>
      <c r="E4" s="53"/>
      <c r="F4" s="53"/>
      <c r="G4" s="53"/>
      <c r="H4" s="53"/>
    </row>
    <row r="5" spans="1:9" ht="23.25" customHeight="1" x14ac:dyDescent="0.15">
      <c r="A5" s="53"/>
      <c r="B5" s="53" t="s">
        <v>59</v>
      </c>
      <c r="C5" s="53"/>
      <c r="D5" s="53"/>
      <c r="E5" s="53"/>
      <c r="F5" s="53"/>
      <c r="G5" s="53"/>
      <c r="H5" s="53"/>
    </row>
    <row r="6" spans="1:9" ht="23.25" customHeight="1" x14ac:dyDescent="0.15">
      <c r="A6" s="53"/>
      <c r="B6" s="53" t="s">
        <v>60</v>
      </c>
      <c r="C6" s="53"/>
      <c r="D6" s="53"/>
      <c r="E6" s="53"/>
      <c r="F6" s="53"/>
      <c r="G6" s="53"/>
      <c r="H6" s="53"/>
    </row>
    <row r="7" spans="1:9" ht="18" customHeight="1" x14ac:dyDescent="0.15">
      <c r="A7" s="53"/>
      <c r="B7" s="53"/>
      <c r="C7" s="53"/>
      <c r="D7" s="53"/>
      <c r="E7" s="53"/>
      <c r="F7" s="53"/>
      <c r="G7" s="53"/>
      <c r="H7" s="53"/>
    </row>
    <row r="8" spans="1:9" s="53" customFormat="1" ht="23.25" customHeight="1" x14ac:dyDescent="0.15">
      <c r="C8" s="55" t="s">
        <v>44</v>
      </c>
      <c r="D8" s="56"/>
      <c r="E8" s="57" t="s">
        <v>76</v>
      </c>
      <c r="F8" s="58"/>
      <c r="G8" s="58"/>
      <c r="H8" s="58"/>
    </row>
    <row r="9" spans="1:9" s="53" customFormat="1" ht="23.25" customHeight="1" x14ac:dyDescent="0.15">
      <c r="C9" s="56" t="s">
        <v>46</v>
      </c>
      <c r="D9" s="56"/>
      <c r="E9" s="57" t="s">
        <v>47</v>
      </c>
      <c r="F9" s="58"/>
      <c r="G9" s="59"/>
      <c r="H9" s="59"/>
    </row>
    <row r="10" spans="1:9" s="53" customFormat="1" ht="23.25" customHeight="1" x14ac:dyDescent="0.15">
      <c r="D10" s="56"/>
      <c r="E10" s="60" t="s">
        <v>77</v>
      </c>
      <c r="F10" s="61"/>
      <c r="G10" s="58"/>
      <c r="H10" s="58"/>
    </row>
    <row r="11" spans="1:9" s="53" customFormat="1" ht="23.25" customHeight="1" x14ac:dyDescent="0.15">
      <c r="C11" s="56"/>
      <c r="D11" s="56"/>
      <c r="E11" s="60" t="s">
        <v>78</v>
      </c>
      <c r="F11" s="61"/>
      <c r="G11" s="61"/>
      <c r="H11" s="61"/>
    </row>
    <row r="12" spans="1:9" s="53" customFormat="1" ht="23.25" customHeight="1" x14ac:dyDescent="0.15">
      <c r="C12" s="56"/>
      <c r="D12" s="56"/>
      <c r="E12" s="60" t="s">
        <v>79</v>
      </c>
      <c r="F12" s="61"/>
      <c r="G12" s="61"/>
      <c r="H12" s="61"/>
    </row>
    <row r="13" spans="1:9" ht="19.5" customHeight="1" x14ac:dyDescent="0.15">
      <c r="A13" s="53"/>
      <c r="B13" s="53"/>
      <c r="C13" s="53"/>
      <c r="D13" s="62"/>
      <c r="E13" s="53"/>
      <c r="F13" s="53"/>
      <c r="G13" s="53"/>
      <c r="H13" s="53"/>
    </row>
    <row r="14" spans="1:9" s="49" customFormat="1" ht="36" customHeight="1" x14ac:dyDescent="0.15">
      <c r="B14" s="49" t="s">
        <v>80</v>
      </c>
    </row>
    <row r="15" spans="1:9" ht="26.25" customHeight="1" x14ac:dyDescent="0.15">
      <c r="A15" s="53"/>
      <c r="B15" s="63" t="s">
        <v>51</v>
      </c>
      <c r="C15" s="64" t="s">
        <v>52</v>
      </c>
      <c r="D15" s="65"/>
      <c r="E15" s="64" t="s">
        <v>53</v>
      </c>
      <c r="F15" s="65"/>
      <c r="G15" s="64" t="s">
        <v>54</v>
      </c>
      <c r="H15" s="65"/>
      <c r="I15" s="64" t="s">
        <v>81</v>
      </c>
    </row>
    <row r="16" spans="1:9" ht="26.25" customHeight="1" x14ac:dyDescent="0.15">
      <c r="A16" s="53"/>
      <c r="B16" s="64" t="s">
        <v>82</v>
      </c>
      <c r="C16" s="65"/>
      <c r="D16" s="64" t="s">
        <v>82</v>
      </c>
      <c r="E16" s="65"/>
      <c r="F16" s="64" t="s">
        <v>82</v>
      </c>
      <c r="G16" s="65"/>
      <c r="H16" s="64" t="s">
        <v>82</v>
      </c>
      <c r="I16" s="65"/>
    </row>
    <row r="17" spans="1:9" ht="26.25" customHeight="1" x14ac:dyDescent="0.15">
      <c r="A17" s="53"/>
      <c r="B17" s="64" t="s">
        <v>82</v>
      </c>
      <c r="C17" s="65"/>
      <c r="D17" s="64" t="s">
        <v>82</v>
      </c>
      <c r="E17" s="65"/>
      <c r="F17" s="64" t="s">
        <v>82</v>
      </c>
      <c r="G17" s="65"/>
      <c r="H17" s="64" t="s">
        <v>82</v>
      </c>
      <c r="I17" s="65"/>
    </row>
    <row r="18" spans="1:9" ht="26.25" customHeight="1" x14ac:dyDescent="0.15">
      <c r="A18" s="53"/>
      <c r="B18" s="64" t="s">
        <v>83</v>
      </c>
      <c r="C18" s="65"/>
      <c r="D18" s="64" t="s">
        <v>83</v>
      </c>
      <c r="E18" s="65"/>
      <c r="F18" s="64" t="s">
        <v>83</v>
      </c>
      <c r="G18" s="65"/>
      <c r="H18" s="64" t="s">
        <v>83</v>
      </c>
      <c r="I18" s="65"/>
    </row>
    <row r="19" spans="1:9" ht="26.25" customHeight="1" thickBot="1" x14ac:dyDescent="0.2">
      <c r="A19" s="53"/>
      <c r="B19" s="66" t="s">
        <v>83</v>
      </c>
      <c r="C19" s="67"/>
      <c r="D19" s="66" t="s">
        <v>83</v>
      </c>
      <c r="E19" s="67"/>
      <c r="F19" s="66" t="s">
        <v>83</v>
      </c>
      <c r="G19" s="67"/>
      <c r="H19" s="66" t="s">
        <v>83</v>
      </c>
      <c r="I19" s="67"/>
    </row>
    <row r="20" spans="1:9" ht="26.25" customHeight="1" x14ac:dyDescent="0.15">
      <c r="A20" s="53"/>
      <c r="B20" s="68" t="s">
        <v>51</v>
      </c>
      <c r="C20" s="69" t="s">
        <v>84</v>
      </c>
      <c r="D20" s="70"/>
      <c r="E20" s="69" t="s">
        <v>85</v>
      </c>
      <c r="F20" s="70"/>
      <c r="G20" s="69" t="s">
        <v>86</v>
      </c>
      <c r="H20" s="70"/>
      <c r="I20" s="69" t="s">
        <v>87</v>
      </c>
    </row>
    <row r="21" spans="1:9" ht="26.25" customHeight="1" x14ac:dyDescent="0.15">
      <c r="A21" s="53"/>
      <c r="B21" s="64" t="s">
        <v>82</v>
      </c>
      <c r="C21" s="65"/>
      <c r="D21" s="64" t="s">
        <v>82</v>
      </c>
      <c r="E21" s="65"/>
      <c r="F21" s="64" t="s">
        <v>82</v>
      </c>
      <c r="G21" s="65"/>
      <c r="H21" s="64" t="s">
        <v>82</v>
      </c>
      <c r="I21" s="65"/>
    </row>
    <row r="22" spans="1:9" ht="26.25" customHeight="1" x14ac:dyDescent="0.15">
      <c r="A22" s="53"/>
      <c r="B22" s="64" t="s">
        <v>82</v>
      </c>
      <c r="C22" s="65"/>
      <c r="D22" s="64" t="s">
        <v>82</v>
      </c>
      <c r="E22" s="65"/>
      <c r="F22" s="64" t="s">
        <v>82</v>
      </c>
      <c r="G22" s="65"/>
      <c r="H22" s="64" t="s">
        <v>82</v>
      </c>
      <c r="I22" s="65"/>
    </row>
    <row r="23" spans="1:9" ht="26.25" customHeight="1" x14ac:dyDescent="0.15">
      <c r="A23" s="53"/>
      <c r="B23" s="64" t="s">
        <v>83</v>
      </c>
      <c r="C23" s="65"/>
      <c r="D23" s="64" t="s">
        <v>83</v>
      </c>
      <c r="E23" s="65"/>
      <c r="F23" s="64" t="s">
        <v>83</v>
      </c>
      <c r="G23" s="65"/>
      <c r="H23" s="64" t="s">
        <v>83</v>
      </c>
      <c r="I23" s="65"/>
    </row>
    <row r="24" spans="1:9" ht="26.25" customHeight="1" thickBot="1" x14ac:dyDescent="0.2">
      <c r="A24" s="53"/>
      <c r="B24" s="71" t="s">
        <v>83</v>
      </c>
      <c r="C24" s="72"/>
      <c r="D24" s="71" t="s">
        <v>83</v>
      </c>
      <c r="E24" s="72"/>
      <c r="F24" s="71" t="s">
        <v>83</v>
      </c>
      <c r="G24" s="72"/>
      <c r="H24" s="71" t="s">
        <v>83</v>
      </c>
      <c r="I24" s="72"/>
    </row>
    <row r="25" spans="1:9" ht="26.25" customHeight="1" x14ac:dyDescent="0.15">
      <c r="A25" s="53"/>
      <c r="B25" s="73" t="s">
        <v>51</v>
      </c>
      <c r="C25" s="74" t="s">
        <v>88</v>
      </c>
      <c r="D25" s="75"/>
      <c r="E25" s="74" t="s">
        <v>89</v>
      </c>
      <c r="F25" s="75"/>
      <c r="G25" s="74" t="s">
        <v>90</v>
      </c>
      <c r="H25" s="75"/>
      <c r="I25" s="74" t="s">
        <v>91</v>
      </c>
    </row>
    <row r="26" spans="1:9" ht="26.25" customHeight="1" x14ac:dyDescent="0.15">
      <c r="A26" s="53"/>
      <c r="B26" s="64" t="s">
        <v>82</v>
      </c>
      <c r="C26" s="65"/>
      <c r="D26" s="64" t="s">
        <v>82</v>
      </c>
      <c r="E26" s="65"/>
      <c r="F26" s="64" t="s">
        <v>82</v>
      </c>
      <c r="G26" s="65"/>
      <c r="H26" s="64" t="s">
        <v>82</v>
      </c>
      <c r="I26" s="65"/>
    </row>
    <row r="27" spans="1:9" ht="26.25" customHeight="1" x14ac:dyDescent="0.15">
      <c r="A27" s="53"/>
      <c r="B27" s="64" t="s">
        <v>82</v>
      </c>
      <c r="C27" s="65"/>
      <c r="D27" s="64" t="s">
        <v>82</v>
      </c>
      <c r="E27" s="65"/>
      <c r="F27" s="64" t="s">
        <v>82</v>
      </c>
      <c r="G27" s="65"/>
      <c r="H27" s="64" t="s">
        <v>82</v>
      </c>
      <c r="I27" s="65"/>
    </row>
    <row r="28" spans="1:9" ht="26.25" customHeight="1" x14ac:dyDescent="0.15">
      <c r="A28" s="53"/>
      <c r="B28" s="64" t="s">
        <v>83</v>
      </c>
      <c r="C28" s="65"/>
      <c r="D28" s="64" t="s">
        <v>83</v>
      </c>
      <c r="E28" s="65"/>
      <c r="F28" s="64" t="s">
        <v>83</v>
      </c>
      <c r="G28" s="65"/>
      <c r="H28" s="64" t="s">
        <v>83</v>
      </c>
      <c r="I28" s="65"/>
    </row>
    <row r="29" spans="1:9" ht="26.25" customHeight="1" x14ac:dyDescent="0.15">
      <c r="A29" s="53"/>
      <c r="B29" s="64" t="s">
        <v>83</v>
      </c>
      <c r="C29" s="65"/>
      <c r="D29" s="64" t="s">
        <v>83</v>
      </c>
      <c r="E29" s="65"/>
      <c r="F29" s="64" t="s">
        <v>83</v>
      </c>
      <c r="G29" s="65"/>
      <c r="H29" s="64" t="s">
        <v>83</v>
      </c>
      <c r="I29" s="65"/>
    </row>
    <row r="30" spans="1:9" ht="26.25" customHeight="1" x14ac:dyDescent="0.15">
      <c r="A30" s="53"/>
      <c r="B30" s="53"/>
      <c r="C30" s="76" t="s">
        <v>92</v>
      </c>
      <c r="D30" s="53"/>
      <c r="E30" s="53"/>
      <c r="F30" s="53"/>
      <c r="G30" s="53"/>
      <c r="H30" s="53"/>
    </row>
    <row r="31" spans="1:9" ht="24.95" customHeight="1" x14ac:dyDescent="0.15">
      <c r="A31" s="53"/>
      <c r="B31" s="53"/>
      <c r="C31" s="76"/>
      <c r="D31" s="53"/>
      <c r="E31" s="53"/>
      <c r="F31" s="53"/>
      <c r="G31" s="53"/>
      <c r="H31" s="53"/>
    </row>
    <row r="32" spans="1:9" ht="24.95" customHeight="1" x14ac:dyDescent="0.15">
      <c r="A32" s="53"/>
      <c r="B32" s="53"/>
      <c r="C32" s="53"/>
      <c r="D32" s="53"/>
      <c r="E32" s="53"/>
      <c r="F32" s="53"/>
      <c r="G32" s="53"/>
      <c r="H32" s="53"/>
    </row>
    <row r="33" spans="1:8" ht="24.95" customHeight="1" x14ac:dyDescent="0.15">
      <c r="A33" s="53"/>
      <c r="B33" s="53"/>
      <c r="C33" s="53"/>
      <c r="D33" s="53"/>
      <c r="E33" s="53"/>
      <c r="F33" s="53"/>
      <c r="G33" s="53"/>
      <c r="H33" s="53"/>
    </row>
    <row r="34" spans="1:8" ht="24.95" customHeight="1" x14ac:dyDescent="0.15">
      <c r="A34" s="53"/>
      <c r="B34" s="53"/>
      <c r="C34" s="53"/>
      <c r="D34" s="53"/>
      <c r="E34" s="53"/>
      <c r="F34" s="53"/>
      <c r="G34" s="53"/>
      <c r="H34" s="53"/>
    </row>
    <row r="35" spans="1:8" ht="24.95" customHeight="1" x14ac:dyDescent="0.15">
      <c r="A35" s="53"/>
      <c r="B35" s="53"/>
      <c r="C35" s="77"/>
      <c r="D35" s="53"/>
      <c r="E35" s="53"/>
      <c r="F35" s="53"/>
      <c r="G35" s="53"/>
      <c r="H35" s="53"/>
    </row>
    <row r="36" spans="1:8" ht="24.95" customHeight="1" x14ac:dyDescent="0.15">
      <c r="A36" s="53"/>
      <c r="B36" s="53"/>
      <c r="C36" s="53"/>
      <c r="D36" s="53"/>
      <c r="E36" s="53"/>
      <c r="F36" s="53"/>
      <c r="G36" s="53"/>
      <c r="H36" s="53"/>
    </row>
    <row r="37" spans="1:8" ht="24.95" customHeight="1" x14ac:dyDescent="0.15">
      <c r="A37" s="53"/>
      <c r="B37" s="53"/>
      <c r="C37" s="53"/>
      <c r="D37" s="53"/>
      <c r="E37" s="53"/>
      <c r="F37" s="53"/>
      <c r="G37" s="53"/>
      <c r="H37" s="53"/>
    </row>
    <row r="38" spans="1:8" ht="24.95" customHeight="1" x14ac:dyDescent="0.15">
      <c r="A38" s="53"/>
      <c r="B38" s="53"/>
      <c r="C38" s="53"/>
      <c r="D38" s="53"/>
      <c r="E38" s="53"/>
      <c r="F38" s="53"/>
      <c r="G38" s="53"/>
      <c r="H38" s="53"/>
    </row>
    <row r="39" spans="1:8" ht="24.95" customHeight="1" x14ac:dyDescent="0.15">
      <c r="A39" s="53"/>
      <c r="B39" s="53"/>
      <c r="C39" s="53"/>
      <c r="D39" s="53"/>
      <c r="E39" s="53"/>
      <c r="F39" s="53"/>
      <c r="G39" s="53"/>
      <c r="H39" s="53"/>
    </row>
    <row r="40" spans="1:8" ht="24.95" customHeight="1" x14ac:dyDescent="0.15">
      <c r="A40" s="53"/>
      <c r="B40" s="53"/>
      <c r="C40" s="53"/>
      <c r="D40" s="62"/>
      <c r="E40" s="53"/>
      <c r="F40" s="53"/>
      <c r="G40" s="53"/>
      <c r="H40" s="53"/>
    </row>
    <row r="41" spans="1:8" ht="24.95" customHeight="1" x14ac:dyDescent="0.15">
      <c r="A41" s="53"/>
      <c r="B41" s="53"/>
      <c r="C41" s="53"/>
      <c r="D41" s="62"/>
      <c r="E41" s="53"/>
      <c r="F41" s="53"/>
      <c r="G41" s="53"/>
      <c r="H41" s="53"/>
    </row>
    <row r="42" spans="1:8" ht="24.95" customHeight="1" x14ac:dyDescent="0.15">
      <c r="A42" s="53"/>
      <c r="B42" s="53"/>
      <c r="C42" s="53"/>
      <c r="D42" s="62"/>
      <c r="E42" s="53"/>
      <c r="F42" s="53"/>
      <c r="G42" s="53"/>
      <c r="H42" s="53"/>
    </row>
    <row r="43" spans="1:8" ht="24.95" customHeight="1" x14ac:dyDescent="0.15">
      <c r="A43" s="53"/>
      <c r="B43" s="53"/>
      <c r="C43" s="53"/>
      <c r="D43" s="62"/>
      <c r="E43" s="53"/>
      <c r="F43" s="53"/>
      <c r="G43" s="53"/>
      <c r="H43" s="53"/>
    </row>
    <row r="44" spans="1:8" ht="24.95" customHeight="1" x14ac:dyDescent="0.15">
      <c r="A44" s="53"/>
      <c r="B44" s="53"/>
      <c r="C44" s="53"/>
      <c r="D44" s="62"/>
      <c r="E44" s="53"/>
      <c r="F44" s="53"/>
      <c r="G44" s="53"/>
      <c r="H44" s="53"/>
    </row>
    <row r="45" spans="1:8" ht="24.95" customHeight="1" x14ac:dyDescent="0.15">
      <c r="A45" s="53"/>
      <c r="B45" s="53"/>
      <c r="C45" s="53"/>
      <c r="D45" s="53"/>
      <c r="E45" s="53"/>
      <c r="F45" s="53"/>
      <c r="G45" s="53"/>
      <c r="H45" s="53"/>
    </row>
    <row r="46" spans="1:8" ht="24.95" customHeight="1" x14ac:dyDescent="0.15">
      <c r="A46" s="53"/>
      <c r="B46" s="53"/>
      <c r="C46" s="78"/>
      <c r="D46" s="78"/>
      <c r="E46" s="78"/>
      <c r="F46" s="78"/>
      <c r="G46" s="78"/>
      <c r="H46" s="53"/>
    </row>
    <row r="47" spans="1:8" ht="24.95" customHeight="1" x14ac:dyDescent="0.15">
      <c r="A47" s="53"/>
      <c r="B47" s="53"/>
      <c r="C47" s="53"/>
      <c r="D47" s="53"/>
      <c r="E47" s="53"/>
      <c r="F47" s="53"/>
      <c r="G47" s="53"/>
      <c r="H47" s="53"/>
    </row>
    <row r="48" spans="1:8" ht="24.95" customHeight="1" x14ac:dyDescent="0.15">
      <c r="A48" s="53"/>
      <c r="B48" s="53"/>
      <c r="C48" s="53"/>
      <c r="D48" s="53"/>
      <c r="E48" s="53"/>
      <c r="F48" s="53"/>
      <c r="G48" s="53"/>
      <c r="H48" s="53"/>
    </row>
    <row r="49" spans="1:8" ht="24.95" customHeight="1" x14ac:dyDescent="0.15">
      <c r="A49" s="53"/>
      <c r="B49" s="53"/>
      <c r="C49" s="53"/>
      <c r="D49" s="53"/>
      <c r="E49" s="53"/>
      <c r="F49" s="53"/>
      <c r="G49" s="53"/>
      <c r="H49" s="53"/>
    </row>
    <row r="50" spans="1:8" ht="24.95" customHeight="1" x14ac:dyDescent="0.15">
      <c r="A50" s="53"/>
      <c r="B50" s="53"/>
      <c r="C50" s="53"/>
      <c r="D50" s="53"/>
      <c r="E50" s="53"/>
      <c r="F50" s="53"/>
      <c r="G50" s="53"/>
      <c r="H50" s="53"/>
    </row>
    <row r="51" spans="1:8" ht="24.95" customHeight="1" x14ac:dyDescent="0.15">
      <c r="A51" s="53"/>
      <c r="B51" s="53"/>
      <c r="C51" s="53"/>
      <c r="D51" s="53"/>
      <c r="E51" s="53"/>
      <c r="F51" s="53"/>
      <c r="G51" s="53"/>
      <c r="H51" s="53"/>
    </row>
    <row r="52" spans="1:8" ht="24.95" customHeight="1" x14ac:dyDescent="0.15">
      <c r="A52" s="53"/>
      <c r="B52" s="53"/>
      <c r="C52" s="53"/>
      <c r="D52" s="53"/>
      <c r="E52" s="53"/>
      <c r="F52" s="53"/>
      <c r="G52" s="53"/>
      <c r="H52" s="53"/>
    </row>
    <row r="53" spans="1:8" ht="24.95" customHeight="1" x14ac:dyDescent="0.15">
      <c r="A53" s="53"/>
      <c r="B53" s="53"/>
      <c r="C53" s="76"/>
      <c r="D53" s="53"/>
      <c r="E53" s="53"/>
      <c r="F53" s="53"/>
      <c r="G53" s="53"/>
      <c r="H53" s="53"/>
    </row>
    <row r="54" spans="1:8" ht="24.95" customHeight="1" x14ac:dyDescent="0.15">
      <c r="A54" s="53"/>
      <c r="B54" s="53"/>
      <c r="C54" s="76"/>
      <c r="D54" s="53"/>
      <c r="E54" s="53"/>
      <c r="F54" s="53"/>
      <c r="G54" s="53"/>
      <c r="H54" s="53"/>
    </row>
    <row r="55" spans="1:8" ht="24.95" customHeight="1" x14ac:dyDescent="0.15">
      <c r="A55" s="53"/>
      <c r="B55" s="53"/>
      <c r="C55" s="53"/>
      <c r="D55" s="53"/>
      <c r="E55" s="53"/>
      <c r="F55" s="53"/>
      <c r="G55" s="53"/>
      <c r="H55" s="53"/>
    </row>
    <row r="56" spans="1:8" ht="24.95" customHeight="1" x14ac:dyDescent="0.15">
      <c r="A56" s="53"/>
      <c r="B56" s="53"/>
      <c r="C56" s="53"/>
      <c r="D56" s="53"/>
      <c r="E56" s="53"/>
      <c r="F56" s="53"/>
      <c r="G56" s="53"/>
      <c r="H56" s="53"/>
    </row>
    <row r="57" spans="1:8" ht="24.95" customHeight="1" x14ac:dyDescent="0.15">
      <c r="A57" s="53"/>
      <c r="B57" s="53"/>
      <c r="C57" s="77"/>
      <c r="D57" s="53"/>
      <c r="E57" s="53"/>
      <c r="F57" s="53"/>
      <c r="G57" s="53"/>
      <c r="H57" s="53"/>
    </row>
    <row r="58" spans="1:8" ht="24.95" customHeight="1" x14ac:dyDescent="0.15">
      <c r="A58" s="53"/>
      <c r="B58" s="53"/>
      <c r="C58" s="53"/>
      <c r="D58" s="53"/>
      <c r="E58" s="53"/>
      <c r="F58" s="53"/>
      <c r="G58" s="53"/>
      <c r="H58" s="53"/>
    </row>
    <row r="59" spans="1:8" ht="24.95" customHeight="1" x14ac:dyDescent="0.15">
      <c r="A59" s="53"/>
      <c r="B59" s="53"/>
      <c r="C59" s="53"/>
      <c r="D59" s="53"/>
      <c r="E59" s="53"/>
      <c r="F59" s="53"/>
      <c r="G59" s="53"/>
      <c r="H59" s="53"/>
    </row>
    <row r="60" spans="1:8" ht="24.95" customHeight="1" x14ac:dyDescent="0.15">
      <c r="A60" s="53"/>
      <c r="B60" s="53"/>
      <c r="C60" s="53"/>
      <c r="D60" s="53"/>
      <c r="E60" s="53"/>
      <c r="F60" s="53"/>
      <c r="G60" s="53"/>
      <c r="H60" s="53"/>
    </row>
    <row r="61" spans="1:8" ht="24.95" customHeight="1" x14ac:dyDescent="0.15">
      <c r="A61" s="53"/>
      <c r="B61" s="53"/>
      <c r="C61" s="53"/>
      <c r="D61" s="53"/>
      <c r="E61" s="53"/>
      <c r="F61" s="53"/>
      <c r="G61" s="53"/>
      <c r="H61" s="53"/>
    </row>
    <row r="62" spans="1:8" ht="24.95" customHeight="1" x14ac:dyDescent="0.15">
      <c r="A62" s="53"/>
      <c r="B62" s="53"/>
      <c r="C62" s="53"/>
      <c r="D62" s="62"/>
      <c r="E62" s="53"/>
      <c r="F62" s="53"/>
      <c r="G62" s="53"/>
      <c r="H62" s="53"/>
    </row>
    <row r="63" spans="1:8" ht="24.95" customHeight="1" x14ac:dyDescent="0.15">
      <c r="A63" s="53"/>
      <c r="B63" s="53"/>
      <c r="C63" s="53"/>
      <c r="D63" s="62"/>
      <c r="E63" s="53"/>
      <c r="F63" s="53"/>
      <c r="G63" s="53"/>
      <c r="H63" s="53"/>
    </row>
    <row r="64" spans="1:8" ht="24.95" customHeight="1" x14ac:dyDescent="0.15">
      <c r="A64" s="53"/>
      <c r="B64" s="53"/>
      <c r="C64" s="53"/>
      <c r="D64" s="62"/>
      <c r="E64" s="53"/>
      <c r="F64" s="53"/>
      <c r="G64" s="53"/>
      <c r="H64" s="53"/>
    </row>
    <row r="65" spans="1:8" ht="24.95" customHeight="1" x14ac:dyDescent="0.15">
      <c r="A65" s="53"/>
      <c r="B65" s="53"/>
      <c r="C65" s="53"/>
      <c r="D65" s="62"/>
      <c r="E65" s="53"/>
      <c r="F65" s="53"/>
      <c r="G65" s="53"/>
      <c r="H65" s="53"/>
    </row>
    <row r="66" spans="1:8" ht="24.95" customHeight="1" x14ac:dyDescent="0.15">
      <c r="A66" s="53"/>
      <c r="B66" s="53"/>
      <c r="C66" s="53"/>
      <c r="D66" s="62"/>
      <c r="E66" s="53"/>
      <c r="F66" s="53"/>
      <c r="G66" s="53"/>
      <c r="H66" s="53"/>
    </row>
    <row r="67" spans="1:8" ht="24.95" customHeight="1" x14ac:dyDescent="0.15">
      <c r="A67" s="53"/>
      <c r="B67" s="53"/>
      <c r="C67" s="53"/>
      <c r="D67" s="53"/>
      <c r="E67" s="53"/>
      <c r="F67" s="53"/>
      <c r="G67" s="53"/>
      <c r="H67" s="53"/>
    </row>
    <row r="68" spans="1:8" ht="24.95" customHeight="1" x14ac:dyDescent="0.15">
      <c r="A68" s="53"/>
      <c r="B68" s="53"/>
      <c r="C68" s="78"/>
      <c r="D68" s="78"/>
      <c r="E68" s="78"/>
      <c r="F68" s="78"/>
      <c r="G68" s="78"/>
      <c r="H68" s="53"/>
    </row>
    <row r="69" spans="1:8" ht="24.95" customHeight="1" x14ac:dyDescent="0.15">
      <c r="A69" s="53"/>
      <c r="B69" s="53"/>
      <c r="C69" s="53"/>
      <c r="D69" s="53"/>
      <c r="E69" s="53"/>
      <c r="F69" s="53"/>
      <c r="G69" s="53"/>
      <c r="H69" s="53"/>
    </row>
    <row r="70" spans="1:8" ht="24.95" customHeight="1" x14ac:dyDescent="0.15">
      <c r="A70" s="53"/>
      <c r="B70" s="53"/>
      <c r="C70" s="53"/>
      <c r="D70" s="53"/>
      <c r="E70" s="53"/>
      <c r="F70" s="53"/>
      <c r="G70" s="53"/>
      <c r="H70" s="53"/>
    </row>
    <row r="71" spans="1:8" ht="24.95" customHeight="1" x14ac:dyDescent="0.15">
      <c r="A71" s="53"/>
      <c r="B71" s="53"/>
      <c r="C71" s="53"/>
      <c r="D71" s="53"/>
      <c r="E71" s="53"/>
      <c r="F71" s="53"/>
      <c r="G71" s="53"/>
      <c r="H71" s="53"/>
    </row>
    <row r="72" spans="1:8" ht="24.95" customHeight="1" x14ac:dyDescent="0.15">
      <c r="A72" s="53"/>
      <c r="B72" s="53"/>
      <c r="C72" s="53"/>
      <c r="D72" s="53"/>
      <c r="E72" s="53"/>
      <c r="F72" s="53"/>
      <c r="G72" s="53"/>
      <c r="H72" s="53"/>
    </row>
    <row r="73" spans="1:8" ht="24.95" customHeight="1" x14ac:dyDescent="0.15">
      <c r="A73" s="53"/>
      <c r="B73" s="53"/>
      <c r="C73" s="53"/>
      <c r="D73" s="53"/>
      <c r="E73" s="53"/>
      <c r="F73" s="53"/>
      <c r="G73" s="53"/>
      <c r="H73" s="53"/>
    </row>
    <row r="74" spans="1:8" ht="24.95" customHeight="1" x14ac:dyDescent="0.15">
      <c r="A74" s="53"/>
      <c r="B74" s="53"/>
      <c r="C74" s="53"/>
      <c r="D74" s="53"/>
      <c r="E74" s="53"/>
      <c r="F74" s="53"/>
      <c r="G74" s="53"/>
      <c r="H74" s="53"/>
    </row>
    <row r="75" spans="1:8" ht="24.95" customHeight="1" x14ac:dyDescent="0.15">
      <c r="A75" s="53"/>
      <c r="B75" s="53"/>
      <c r="C75" s="76"/>
      <c r="D75" s="53"/>
      <c r="E75" s="53"/>
      <c r="F75" s="53"/>
      <c r="G75" s="53"/>
      <c r="H75" s="53"/>
    </row>
    <row r="76" spans="1:8" ht="24.95" customHeight="1" x14ac:dyDescent="0.15">
      <c r="A76" s="53"/>
      <c r="B76" s="53"/>
      <c r="C76" s="76"/>
      <c r="D76" s="53"/>
      <c r="E76" s="53"/>
      <c r="F76" s="53"/>
      <c r="G76" s="53"/>
      <c r="H76" s="53"/>
    </row>
    <row r="77" spans="1:8" ht="24.95" customHeight="1" x14ac:dyDescent="0.15"/>
  </sheetData>
  <mergeCells count="1">
    <mergeCell ref="C1:G1"/>
  </mergeCells>
  <phoneticPr fontId="25"/>
  <printOptions horizontalCentered="1" verticalCentered="1"/>
  <pageMargins left="0.31496062992125984" right="0.27559055118110237" top="0.19685039370078741" bottom="0.35433070866141736" header="0.35433070866141736" footer="0.51181102362204722"/>
  <pageSetup paperSize="9" orientation="portrait" r:id="rId1"/>
  <headerFooter alignWithMargins="0"/>
  <rowBreaks count="1" manualBreakCount="1">
    <brk id="31" max="16383" man="1"/>
  </row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1131D4-207D-4D96-8735-D8CC34AF8BBA}">
  <dimension ref="A1:H68"/>
  <sheetViews>
    <sheetView showGridLines="0" tabSelected="1" workbookViewId="0">
      <selection activeCell="R13" sqref="R13"/>
    </sheetView>
  </sheetViews>
  <sheetFormatPr defaultColWidth="9" defaultRowHeight="14.25" x14ac:dyDescent="0.15"/>
  <cols>
    <col min="1" max="1" width="4" style="112" customWidth="1"/>
    <col min="2" max="2" width="18.75" style="112" customWidth="1"/>
    <col min="3" max="3" width="25.625" style="112" customWidth="1"/>
    <col min="4" max="4" width="3.875" style="112" customWidth="1"/>
    <col min="5" max="5" width="9" style="112"/>
    <col min="6" max="6" width="9" style="112" customWidth="1"/>
    <col min="7" max="7" width="17.5" style="112" customWidth="1"/>
    <col min="8" max="8" width="5.125" style="112" customWidth="1"/>
    <col min="9" max="16384" width="9" style="112"/>
  </cols>
  <sheetData>
    <row r="1" spans="1:8" ht="30" customHeight="1" x14ac:dyDescent="0.15">
      <c r="A1" s="225" t="str">
        <f>入力用!A6</f>
        <v>ヤサカ杯　第8回池田マスターズ</v>
      </c>
      <c r="B1" s="225"/>
      <c r="C1" s="225"/>
      <c r="D1" s="225"/>
      <c r="E1" s="225"/>
      <c r="F1" s="225"/>
      <c r="G1" s="225"/>
      <c r="H1" s="190"/>
    </row>
    <row r="2" spans="1:8" ht="15" customHeight="1" x14ac:dyDescent="0.15">
      <c r="A2" s="224"/>
      <c r="B2" s="224"/>
      <c r="C2" s="224"/>
      <c r="D2" s="224"/>
      <c r="E2" s="224"/>
      <c r="F2" s="224"/>
      <c r="G2" s="224"/>
      <c r="H2" s="224"/>
    </row>
    <row r="3" spans="1:8" ht="18" customHeight="1" x14ac:dyDescent="0.15">
      <c r="A3" s="114" t="s">
        <v>17</v>
      </c>
      <c r="B3" s="115" t="s">
        <v>18</v>
      </c>
      <c r="C3" s="196">
        <f>VLOOKUP($A$1,入力用!$A$2:$C$13,2,0)</f>
        <v>45980</v>
      </c>
      <c r="E3" s="112" t="s">
        <v>219</v>
      </c>
    </row>
    <row r="4" spans="1:8" ht="9.9499999999999993" customHeight="1" x14ac:dyDescent="0.15">
      <c r="A4" s="197"/>
      <c r="B4" s="197"/>
      <c r="C4" s="116"/>
      <c r="D4" s="197"/>
      <c r="E4" s="197"/>
      <c r="F4" s="197"/>
      <c r="G4" s="197"/>
      <c r="H4" s="197"/>
    </row>
    <row r="5" spans="1:8" ht="18" customHeight="1" x14ac:dyDescent="0.15">
      <c r="A5" s="114" t="s">
        <v>21</v>
      </c>
      <c r="B5" s="115" t="s">
        <v>0</v>
      </c>
      <c r="C5" s="30" t="str">
        <f>VLOOKUP($A$1,入力用!$A$2:$C$13,3,0)</f>
        <v>池田市総合スポーツセンター</v>
      </c>
    </row>
    <row r="6" spans="1:8" ht="18" customHeight="1" x14ac:dyDescent="0.15">
      <c r="C6" s="28" t="str">
        <f>VLOOKUP(C5,入力用!$A$17:$C$21,2,0)</f>
        <v>〒563－0038　池田市荘園２丁目７－３０　（駐車場は有料です）</v>
      </c>
    </row>
    <row r="7" spans="1:8" ht="18" customHeight="1" x14ac:dyDescent="0.15">
      <c r="E7" s="28" t="str">
        <f>VLOOKUP(C5,入力用!$A$17:$C$21,3,0)</f>
        <v>℡　072－761－5137</v>
      </c>
    </row>
    <row r="8" spans="1:8" ht="18" customHeight="1" x14ac:dyDescent="0.15">
      <c r="C8" s="28" t="str">
        <f>VLOOKUP(C5,入力用!A:E,4,0)</f>
        <v>＊体育館は８時半まで開場しません。</v>
      </c>
      <c r="D8" s="24"/>
      <c r="E8" s="24"/>
    </row>
    <row r="9" spans="1:8" ht="18" customHeight="1" x14ac:dyDescent="0.15">
      <c r="C9" s="28" t="str">
        <f>VLOOKUP(C5,入力用!A:E,5,0)</f>
        <v>近隣から苦情がありますので早くから並ばないでください。</v>
      </c>
      <c r="D9" s="24"/>
      <c r="E9" s="24"/>
    </row>
    <row r="10" spans="1:8" ht="9.9499999999999993" customHeight="1" x14ac:dyDescent="0.15">
      <c r="C10" s="28"/>
      <c r="D10" s="24"/>
      <c r="E10" s="24"/>
    </row>
    <row r="11" spans="1:8" ht="18" customHeight="1" x14ac:dyDescent="0.15">
      <c r="A11" s="114" t="s">
        <v>22</v>
      </c>
      <c r="B11" s="115" t="s">
        <v>23</v>
      </c>
      <c r="C11" s="204" t="s">
        <v>223</v>
      </c>
      <c r="D11" s="204"/>
    </row>
    <row r="12" spans="1:8" ht="9.9499999999999993" customHeight="1" x14ac:dyDescent="0.15">
      <c r="C12" s="116"/>
    </row>
    <row r="13" spans="1:8" ht="18" customHeight="1" x14ac:dyDescent="0.15">
      <c r="A13" s="114" t="s">
        <v>24</v>
      </c>
      <c r="B13" s="115" t="s">
        <v>1</v>
      </c>
      <c r="C13" s="117" t="s">
        <v>224</v>
      </c>
      <c r="E13" s="141" t="s">
        <v>225</v>
      </c>
    </row>
    <row r="14" spans="1:8" ht="9.9499999999999993" customHeight="1" x14ac:dyDescent="0.15">
      <c r="A14" s="197"/>
      <c r="B14" s="197"/>
      <c r="C14" s="197"/>
      <c r="D14" s="197"/>
      <c r="E14" s="197"/>
      <c r="F14" s="197"/>
      <c r="G14" s="197"/>
      <c r="H14" s="197"/>
    </row>
    <row r="15" spans="1:8" ht="18" customHeight="1" x14ac:dyDescent="0.15">
      <c r="A15" s="114" t="s">
        <v>25</v>
      </c>
      <c r="B15" s="115" t="s">
        <v>26</v>
      </c>
      <c r="C15" s="118" t="s">
        <v>173</v>
      </c>
    </row>
    <row r="16" spans="1:8" ht="18" customHeight="1" x14ac:dyDescent="0.15">
      <c r="A16" s="119"/>
      <c r="B16" s="115"/>
      <c r="C16" s="118" t="s">
        <v>128</v>
      </c>
    </row>
    <row r="17" spans="1:8" ht="18" customHeight="1" x14ac:dyDescent="0.15">
      <c r="A17" s="119"/>
      <c r="B17" s="115"/>
      <c r="C17" s="118" t="s">
        <v>129</v>
      </c>
    </row>
    <row r="18" spans="1:8" ht="18" customHeight="1" x14ac:dyDescent="0.15">
      <c r="C18" s="118" t="s">
        <v>174</v>
      </c>
    </row>
    <row r="19" spans="1:8" ht="18" customHeight="1" x14ac:dyDescent="0.15">
      <c r="C19" s="118" t="s">
        <v>130</v>
      </c>
    </row>
    <row r="20" spans="1:8" ht="22.5" customHeight="1" x14ac:dyDescent="0.15">
      <c r="C20" s="112" t="s">
        <v>131</v>
      </c>
    </row>
    <row r="21" spans="1:8" ht="18" customHeight="1" x14ac:dyDescent="0.15">
      <c r="A21" s="114" t="s">
        <v>27</v>
      </c>
      <c r="B21" s="115" t="s">
        <v>28</v>
      </c>
      <c r="C21" s="118" t="s">
        <v>132</v>
      </c>
    </row>
    <row r="22" spans="1:8" ht="9.9499999999999993" customHeight="1" x14ac:dyDescent="0.15">
      <c r="A22" s="197"/>
      <c r="B22" s="197"/>
      <c r="C22" s="197"/>
      <c r="D22" s="197"/>
      <c r="E22" s="197"/>
      <c r="F22" s="197"/>
      <c r="G22" s="197"/>
      <c r="H22" s="197"/>
    </row>
    <row r="23" spans="1:8" ht="18" customHeight="1" x14ac:dyDescent="0.15">
      <c r="A23" s="114" t="s">
        <v>29</v>
      </c>
      <c r="B23" s="115" t="s">
        <v>30</v>
      </c>
      <c r="C23" s="116" t="s">
        <v>133</v>
      </c>
    </row>
    <row r="24" spans="1:8" ht="18" customHeight="1" x14ac:dyDescent="0.15">
      <c r="C24" s="116" t="s">
        <v>134</v>
      </c>
    </row>
    <row r="25" spans="1:8" ht="9.9499999999999993" customHeight="1" x14ac:dyDescent="0.15">
      <c r="C25" s="116"/>
    </row>
    <row r="26" spans="1:8" ht="9.9499999999999993" customHeight="1" x14ac:dyDescent="0.15"/>
    <row r="27" spans="1:8" ht="18" customHeight="1" x14ac:dyDescent="0.15">
      <c r="A27" s="114" t="s">
        <v>271</v>
      </c>
      <c r="B27" s="115" t="s">
        <v>4</v>
      </c>
      <c r="C27" s="187">
        <f>VLOOKUP($A$1,入力用!$A$2:$E$13,5,0)</f>
        <v>45965</v>
      </c>
    </row>
    <row r="28" spans="1:8" ht="9.9499999999999993" customHeight="1" x14ac:dyDescent="0.15">
      <c r="A28" s="197"/>
      <c r="B28" s="197"/>
      <c r="C28" s="197"/>
      <c r="D28" s="197"/>
      <c r="E28" s="197"/>
      <c r="F28" s="197"/>
      <c r="G28" s="197"/>
      <c r="H28" s="197"/>
    </row>
    <row r="29" spans="1:8" ht="18" customHeight="1" x14ac:dyDescent="0.15">
      <c r="A29" s="114" t="s">
        <v>272</v>
      </c>
      <c r="B29" s="115" t="s">
        <v>15</v>
      </c>
      <c r="C29" s="118" t="str">
        <f>VLOOKUP($B$29,入力用!A:D,2,0)</f>
        <v>〒５６３－００３１  池田市天神１丁目１０－２６－Ｃ号</v>
      </c>
    </row>
    <row r="30" spans="1:8" ht="18" customHeight="1" x14ac:dyDescent="0.15">
      <c r="C30" s="121" t="str">
        <f>VLOOKUP($B$29,入力用!A:D,3,0)</f>
        <v>井尻　アツ子方　池田市卓球協会宛て</v>
      </c>
    </row>
    <row r="31" spans="1:8" ht="18" customHeight="1" x14ac:dyDescent="0.15">
      <c r="C31" s="122"/>
    </row>
    <row r="32" spans="1:8" ht="18" customHeight="1" x14ac:dyDescent="0.15">
      <c r="C32" s="122" t="s">
        <v>273</v>
      </c>
    </row>
    <row r="33" spans="1:8" ht="18" customHeight="1" x14ac:dyDescent="0.15">
      <c r="C33" s="122"/>
    </row>
    <row r="34" spans="1:8" ht="9.9499999999999993" customHeight="1" x14ac:dyDescent="0.15">
      <c r="A34" s="197"/>
      <c r="B34" s="197"/>
      <c r="C34" s="197"/>
      <c r="D34" s="197"/>
      <c r="E34" s="197"/>
      <c r="F34" s="197"/>
      <c r="G34" s="197"/>
      <c r="H34" s="197"/>
    </row>
    <row r="35" spans="1:8" ht="18" customHeight="1" x14ac:dyDescent="0.15">
      <c r="A35" s="114" t="s">
        <v>250</v>
      </c>
      <c r="B35" s="198" t="s">
        <v>36</v>
      </c>
      <c r="C35" s="118" t="s">
        <v>37</v>
      </c>
      <c r="D35" s="118"/>
      <c r="E35" s="118"/>
    </row>
    <row r="36" spans="1:8" ht="9.9499999999999993" customHeight="1" x14ac:dyDescent="0.15">
      <c r="A36" s="197"/>
      <c r="B36" s="197"/>
      <c r="C36" s="197"/>
      <c r="D36" s="197"/>
      <c r="E36" s="197"/>
      <c r="F36" s="197"/>
      <c r="G36" s="197"/>
      <c r="H36" s="197"/>
    </row>
    <row r="37" spans="1:8" ht="18" customHeight="1" x14ac:dyDescent="0.15">
      <c r="A37" s="114" t="s">
        <v>217</v>
      </c>
      <c r="B37" s="115" t="s">
        <v>39</v>
      </c>
      <c r="C37" s="31" t="s">
        <v>172</v>
      </c>
    </row>
    <row r="38" spans="1:8" ht="18" customHeight="1" x14ac:dyDescent="0.15">
      <c r="C38" s="118" t="s">
        <v>40</v>
      </c>
    </row>
    <row r="39" spans="1:8" ht="18" customHeight="1" x14ac:dyDescent="0.15">
      <c r="C39" s="116" t="s">
        <v>41</v>
      </c>
    </row>
    <row r="40" spans="1:8" ht="18" customHeight="1" x14ac:dyDescent="0.15">
      <c r="C40" s="118" t="s">
        <v>255</v>
      </c>
    </row>
    <row r="41" spans="1:8" ht="18" customHeight="1" x14ac:dyDescent="0.15">
      <c r="C41" s="118" t="s">
        <v>42</v>
      </c>
    </row>
    <row r="42" spans="1:8" ht="18" customHeight="1" x14ac:dyDescent="0.15">
      <c r="C42" s="118" t="s">
        <v>141</v>
      </c>
    </row>
    <row r="43" spans="1:8" ht="18" customHeight="1" x14ac:dyDescent="0.15">
      <c r="C43" s="118" t="s">
        <v>142</v>
      </c>
    </row>
    <row r="44" spans="1:8" ht="28.5" customHeight="1" x14ac:dyDescent="0.15">
      <c r="C44" s="199"/>
    </row>
    <row r="45" spans="1:8" ht="18" customHeight="1" x14ac:dyDescent="0.15">
      <c r="B45" s="122" t="s">
        <v>43</v>
      </c>
    </row>
    <row r="46" spans="1:8" s="24" customFormat="1" ht="18" customHeight="1" x14ac:dyDescent="0.15">
      <c r="B46" s="122" t="s">
        <v>200</v>
      </c>
    </row>
    <row r="47" spans="1:8" ht="20.100000000000001" customHeight="1" x14ac:dyDescent="0.15"/>
    <row r="48" spans="1:8" ht="20.100000000000001" customHeight="1" x14ac:dyDescent="0.15"/>
    <row r="49" ht="20.100000000000001" customHeight="1" x14ac:dyDescent="0.15"/>
    <row r="50" ht="20.100000000000001" customHeight="1" x14ac:dyDescent="0.15"/>
    <row r="51" ht="20.100000000000001" customHeight="1" x14ac:dyDescent="0.15"/>
    <row r="52" ht="20.100000000000001" customHeight="1" x14ac:dyDescent="0.15"/>
    <row r="53" ht="20.100000000000001" customHeight="1" x14ac:dyDescent="0.15"/>
    <row r="54" ht="20.100000000000001" customHeight="1" x14ac:dyDescent="0.15"/>
    <row r="55" ht="20.100000000000001" customHeight="1" x14ac:dyDescent="0.15"/>
    <row r="56" ht="20.100000000000001" customHeight="1" x14ac:dyDescent="0.15"/>
    <row r="57" ht="20.100000000000001" customHeight="1" x14ac:dyDescent="0.15"/>
    <row r="58" ht="20.100000000000001" customHeight="1" x14ac:dyDescent="0.15"/>
    <row r="59" ht="20.100000000000001" customHeight="1" x14ac:dyDescent="0.15"/>
    <row r="60" ht="20.100000000000001" customHeight="1" x14ac:dyDescent="0.15"/>
    <row r="61" ht="20.100000000000001" customHeight="1" x14ac:dyDescent="0.15"/>
    <row r="62" ht="20.100000000000001" customHeight="1" x14ac:dyDescent="0.15"/>
    <row r="63" ht="20.100000000000001" customHeight="1" x14ac:dyDescent="0.15"/>
    <row r="64" ht="20.100000000000001" customHeight="1" x14ac:dyDescent="0.15"/>
    <row r="65" ht="20.100000000000001" customHeight="1" x14ac:dyDescent="0.15"/>
    <row r="66" ht="20.100000000000001" customHeight="1" x14ac:dyDescent="0.15"/>
    <row r="67" ht="20.100000000000001" customHeight="1" x14ac:dyDescent="0.15"/>
    <row r="68" ht="20.100000000000001" customHeight="1" x14ac:dyDescent="0.15"/>
  </sheetData>
  <mergeCells count="3">
    <mergeCell ref="A2:H2"/>
    <mergeCell ref="C11:D11"/>
    <mergeCell ref="A1:G1"/>
  </mergeCells>
  <phoneticPr fontId="33"/>
  <pageMargins left="0.70866141732283472" right="0.19685039370078741" top="0.59055118110236227" bottom="0.19685039370078741" header="0.31496062992125984" footer="0.31496062992125984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267707-F139-4EB8-A93F-49509BB0179F}">
  <dimension ref="A1:H71"/>
  <sheetViews>
    <sheetView showGridLines="0" workbookViewId="0">
      <selection sqref="A1:H1"/>
    </sheetView>
  </sheetViews>
  <sheetFormatPr defaultColWidth="9" defaultRowHeight="14.25" x14ac:dyDescent="0.15"/>
  <cols>
    <col min="1" max="1" width="4" style="112" customWidth="1"/>
    <col min="2" max="2" width="18.75" style="112" customWidth="1"/>
    <col min="3" max="3" width="25.625" style="112" customWidth="1"/>
    <col min="4" max="4" width="3.875" style="112" customWidth="1"/>
    <col min="5" max="5" width="9" style="112"/>
    <col min="6" max="6" width="9" style="112" customWidth="1"/>
    <col min="7" max="7" width="17.5" style="112" customWidth="1"/>
    <col min="8" max="8" width="5.125" style="112" customWidth="1"/>
    <col min="9" max="16384" width="9" style="112"/>
  </cols>
  <sheetData>
    <row r="1" spans="1:8" ht="30" customHeight="1" x14ac:dyDescent="0.15">
      <c r="A1" s="225" t="str">
        <f>入力用!A6</f>
        <v>ヤサカ杯　第8回池田マスターズ</v>
      </c>
      <c r="B1" s="225"/>
      <c r="C1" s="225"/>
      <c r="D1" s="225"/>
      <c r="E1" s="225"/>
      <c r="F1" s="225"/>
      <c r="G1" s="225"/>
      <c r="H1" s="190"/>
    </row>
    <row r="2" spans="1:8" ht="15" customHeight="1" x14ac:dyDescent="0.15">
      <c r="A2" s="224"/>
      <c r="B2" s="224"/>
      <c r="C2" s="224"/>
      <c r="D2" s="224"/>
      <c r="E2" s="224"/>
      <c r="F2" s="224"/>
      <c r="G2" s="224"/>
      <c r="H2" s="224"/>
    </row>
    <row r="3" spans="1:8" ht="18" customHeight="1" x14ac:dyDescent="0.15">
      <c r="A3" s="114" t="s">
        <v>17</v>
      </c>
      <c r="B3" s="115" t="s">
        <v>18</v>
      </c>
      <c r="C3" s="196">
        <f>VLOOKUP($A$1,入力用!$A$2:$C$13,2,0)</f>
        <v>45980</v>
      </c>
      <c r="E3" s="112" t="s">
        <v>219</v>
      </c>
    </row>
    <row r="4" spans="1:8" ht="9.9499999999999993" customHeight="1" x14ac:dyDescent="0.15">
      <c r="A4" s="197"/>
      <c r="B4" s="197"/>
      <c r="C4" s="116"/>
      <c r="D4" s="197"/>
      <c r="E4" s="197"/>
      <c r="F4" s="197"/>
      <c r="G4" s="197"/>
      <c r="H4" s="197"/>
    </row>
    <row r="5" spans="1:8" ht="18" customHeight="1" x14ac:dyDescent="0.15">
      <c r="A5" s="114" t="s">
        <v>21</v>
      </c>
      <c r="B5" s="115" t="s">
        <v>0</v>
      </c>
      <c r="C5" s="30" t="str">
        <f>VLOOKUP($A$1,入力用!$A$2:$C$13,3,0)</f>
        <v>池田市総合スポーツセンター</v>
      </c>
    </row>
    <row r="6" spans="1:8" ht="18" customHeight="1" x14ac:dyDescent="0.15">
      <c r="C6" s="28" t="str">
        <f>VLOOKUP(C5,入力用!$A$17:$C$21,2,0)</f>
        <v>〒563－0038　池田市荘園２丁目７－３０　（駐車場は有料です）</v>
      </c>
    </row>
    <row r="7" spans="1:8" ht="18" customHeight="1" x14ac:dyDescent="0.15">
      <c r="E7" s="28" t="str">
        <f>VLOOKUP(C5,入力用!$A$17:$C$21,3,0)</f>
        <v>℡　072－761－5137</v>
      </c>
    </row>
    <row r="8" spans="1:8" ht="18" customHeight="1" x14ac:dyDescent="0.15">
      <c r="C8" s="28" t="str">
        <f>VLOOKUP(C5,入力用!A:E,4,0)</f>
        <v>＊体育館は８時半まで開場しません。</v>
      </c>
      <c r="D8" s="24"/>
      <c r="E8" s="24"/>
    </row>
    <row r="9" spans="1:8" ht="18" customHeight="1" x14ac:dyDescent="0.15">
      <c r="C9" s="28" t="str">
        <f>VLOOKUP(C5,入力用!A:E,5,0)</f>
        <v>近隣から苦情がありますので早くから並ばないでください。</v>
      </c>
      <c r="D9" s="24"/>
      <c r="E9" s="24"/>
    </row>
    <row r="10" spans="1:8" ht="9.9499999999999993" customHeight="1" x14ac:dyDescent="0.15">
      <c r="C10" s="28"/>
      <c r="D10" s="24"/>
      <c r="E10" s="24"/>
    </row>
    <row r="11" spans="1:8" ht="18" customHeight="1" x14ac:dyDescent="0.15">
      <c r="A11" s="114" t="s">
        <v>22</v>
      </c>
      <c r="B11" s="115" t="s">
        <v>23</v>
      </c>
      <c r="C11" s="204" t="s">
        <v>223</v>
      </c>
      <c r="D11" s="204"/>
    </row>
    <row r="12" spans="1:8" ht="9.9499999999999993" customHeight="1" x14ac:dyDescent="0.15">
      <c r="C12" s="116"/>
    </row>
    <row r="13" spans="1:8" ht="18" customHeight="1" x14ac:dyDescent="0.15">
      <c r="A13" s="114" t="s">
        <v>24</v>
      </c>
      <c r="B13" s="115" t="s">
        <v>1</v>
      </c>
      <c r="C13" s="117" t="s">
        <v>224</v>
      </c>
      <c r="E13" s="141" t="s">
        <v>225</v>
      </c>
    </row>
    <row r="14" spans="1:8" ht="9.9499999999999993" customHeight="1" x14ac:dyDescent="0.15">
      <c r="A14" s="197"/>
      <c r="B14" s="197"/>
      <c r="C14" s="197"/>
      <c r="D14" s="197"/>
      <c r="E14" s="197"/>
      <c r="F14" s="197"/>
      <c r="G14" s="197"/>
      <c r="H14" s="197"/>
    </row>
    <row r="15" spans="1:8" ht="18" customHeight="1" x14ac:dyDescent="0.15">
      <c r="A15" s="114" t="s">
        <v>25</v>
      </c>
      <c r="B15" s="115" t="s">
        <v>26</v>
      </c>
      <c r="C15" s="118" t="s">
        <v>173</v>
      </c>
    </row>
    <row r="16" spans="1:8" ht="18" customHeight="1" x14ac:dyDescent="0.15">
      <c r="A16" s="119"/>
      <c r="B16" s="115"/>
      <c r="C16" s="118" t="s">
        <v>128</v>
      </c>
    </row>
    <row r="17" spans="1:8" ht="18" customHeight="1" x14ac:dyDescent="0.15">
      <c r="A17" s="119"/>
      <c r="B17" s="115"/>
      <c r="C17" s="118" t="s">
        <v>129</v>
      </c>
    </row>
    <row r="18" spans="1:8" ht="18" customHeight="1" x14ac:dyDescent="0.15">
      <c r="C18" s="118" t="s">
        <v>174</v>
      </c>
    </row>
    <row r="19" spans="1:8" ht="18" customHeight="1" x14ac:dyDescent="0.15">
      <c r="C19" s="118" t="s">
        <v>130</v>
      </c>
    </row>
    <row r="20" spans="1:8" ht="9.9499999999999993" customHeight="1" x14ac:dyDescent="0.15">
      <c r="C20" s="112" t="s">
        <v>131</v>
      </c>
    </row>
    <row r="21" spans="1:8" ht="18" customHeight="1" x14ac:dyDescent="0.15">
      <c r="A21" s="114" t="s">
        <v>27</v>
      </c>
      <c r="B21" s="115" t="s">
        <v>28</v>
      </c>
      <c r="C21" s="118" t="s">
        <v>132</v>
      </c>
    </row>
    <row r="22" spans="1:8" ht="9.9499999999999993" customHeight="1" x14ac:dyDescent="0.15">
      <c r="A22" s="197"/>
      <c r="B22" s="197"/>
      <c r="C22" s="197"/>
      <c r="D22" s="197"/>
      <c r="E22" s="197"/>
      <c r="F22" s="197"/>
      <c r="G22" s="197"/>
      <c r="H22" s="197"/>
    </row>
    <row r="23" spans="1:8" ht="18" customHeight="1" x14ac:dyDescent="0.15">
      <c r="A23" s="114" t="s">
        <v>29</v>
      </c>
      <c r="B23" s="115" t="s">
        <v>30</v>
      </c>
      <c r="C23" s="116" t="s">
        <v>133</v>
      </c>
    </row>
    <row r="24" spans="1:8" ht="18" customHeight="1" x14ac:dyDescent="0.15">
      <c r="C24" s="116" t="s">
        <v>134</v>
      </c>
    </row>
    <row r="25" spans="1:8" ht="9.9499999999999993" customHeight="1" x14ac:dyDescent="0.15">
      <c r="C25" s="116"/>
    </row>
    <row r="26" spans="1:8" ht="18" customHeight="1" x14ac:dyDescent="0.15">
      <c r="A26" s="114" t="s">
        <v>31</v>
      </c>
      <c r="B26" s="115" t="s">
        <v>135</v>
      </c>
      <c r="C26" s="120" t="s">
        <v>136</v>
      </c>
    </row>
    <row r="27" spans="1:8" ht="18" customHeight="1" x14ac:dyDescent="0.15">
      <c r="C27" s="120" t="s">
        <v>137</v>
      </c>
    </row>
    <row r="28" spans="1:8" ht="18" customHeight="1" x14ac:dyDescent="0.15">
      <c r="C28" s="120" t="s">
        <v>138</v>
      </c>
    </row>
    <row r="29" spans="1:8" ht="9.9499999999999993" customHeight="1" x14ac:dyDescent="0.15"/>
    <row r="30" spans="1:8" ht="18" customHeight="1" x14ac:dyDescent="0.15">
      <c r="A30" s="114" t="s">
        <v>32</v>
      </c>
      <c r="B30" s="115" t="s">
        <v>4</v>
      </c>
      <c r="C30" s="187">
        <f>VLOOKUP($A$1,入力用!$A$2:$E$13,5,0)</f>
        <v>45965</v>
      </c>
    </row>
    <row r="31" spans="1:8" ht="9.9499999999999993" customHeight="1" x14ac:dyDescent="0.15">
      <c r="A31" s="197"/>
      <c r="B31" s="197"/>
      <c r="C31" s="197"/>
      <c r="D31" s="197"/>
      <c r="E31" s="197"/>
      <c r="F31" s="197"/>
      <c r="G31" s="197"/>
      <c r="H31" s="197"/>
    </row>
    <row r="32" spans="1:8" ht="18" customHeight="1" x14ac:dyDescent="0.15">
      <c r="A32" s="114" t="s">
        <v>35</v>
      </c>
      <c r="B32" s="115" t="s">
        <v>15</v>
      </c>
      <c r="C32" s="118" t="str">
        <f>VLOOKUP($B$32,入力用!A:D,2,0)</f>
        <v>〒５６３－００３１  池田市天神１丁目１０－２６－Ｃ号</v>
      </c>
    </row>
    <row r="33" spans="1:8" ht="18" customHeight="1" x14ac:dyDescent="0.15">
      <c r="C33" s="121" t="str">
        <f>VLOOKUP($B$32,入力用!A:D,3,0)</f>
        <v>井尻　アツ子方　池田市卓球協会宛て</v>
      </c>
    </row>
    <row r="34" spans="1:8" ht="18" customHeight="1" x14ac:dyDescent="0.15">
      <c r="C34" s="122"/>
    </row>
    <row r="35" spans="1:8" ht="18" customHeight="1" x14ac:dyDescent="0.15">
      <c r="C35" s="122" t="s">
        <v>139</v>
      </c>
    </row>
    <row r="36" spans="1:8" ht="18" customHeight="1" x14ac:dyDescent="0.15">
      <c r="C36" s="122" t="s">
        <v>140</v>
      </c>
    </row>
    <row r="37" spans="1:8" ht="9.9499999999999993" customHeight="1" x14ac:dyDescent="0.15">
      <c r="A37" s="197"/>
      <c r="B37" s="197"/>
      <c r="C37" s="197"/>
      <c r="D37" s="197"/>
      <c r="E37" s="197"/>
      <c r="F37" s="197"/>
      <c r="G37" s="197"/>
      <c r="H37" s="197"/>
    </row>
    <row r="38" spans="1:8" ht="18" customHeight="1" x14ac:dyDescent="0.15">
      <c r="A38" s="114" t="s">
        <v>217</v>
      </c>
      <c r="B38" s="198" t="s">
        <v>36</v>
      </c>
      <c r="C38" s="118" t="s">
        <v>37</v>
      </c>
      <c r="D38" s="118"/>
      <c r="E38" s="118"/>
    </row>
    <row r="39" spans="1:8" ht="9.9499999999999993" customHeight="1" x14ac:dyDescent="0.15">
      <c r="A39" s="197"/>
      <c r="B39" s="197"/>
      <c r="C39" s="197"/>
      <c r="D39" s="197"/>
      <c r="E39" s="197"/>
      <c r="F39" s="197"/>
      <c r="G39" s="197"/>
      <c r="H39" s="197"/>
    </row>
    <row r="40" spans="1:8" ht="18" customHeight="1" x14ac:dyDescent="0.15">
      <c r="A40" s="114" t="s">
        <v>218</v>
      </c>
      <c r="B40" s="115" t="s">
        <v>39</v>
      </c>
      <c r="C40" s="31" t="s">
        <v>172</v>
      </c>
    </row>
    <row r="41" spans="1:8" ht="18" customHeight="1" x14ac:dyDescent="0.15">
      <c r="C41" s="118" t="s">
        <v>40</v>
      </c>
    </row>
    <row r="42" spans="1:8" ht="18" customHeight="1" x14ac:dyDescent="0.15">
      <c r="C42" s="116" t="s">
        <v>41</v>
      </c>
    </row>
    <row r="43" spans="1:8" ht="18" customHeight="1" x14ac:dyDescent="0.15">
      <c r="C43" s="118" t="s">
        <v>255</v>
      </c>
    </row>
    <row r="44" spans="1:8" ht="18" customHeight="1" x14ac:dyDescent="0.15">
      <c r="C44" s="118" t="s">
        <v>42</v>
      </c>
    </row>
    <row r="45" spans="1:8" ht="18" customHeight="1" x14ac:dyDescent="0.15">
      <c r="C45" s="118" t="s">
        <v>141</v>
      </c>
    </row>
    <row r="46" spans="1:8" ht="18" customHeight="1" x14ac:dyDescent="0.15">
      <c r="C46" s="118" t="s">
        <v>142</v>
      </c>
    </row>
    <row r="47" spans="1:8" ht="9.9499999999999993" customHeight="1" x14ac:dyDescent="0.15">
      <c r="C47" s="199"/>
    </row>
    <row r="48" spans="1:8" ht="18" customHeight="1" x14ac:dyDescent="0.15">
      <c r="B48" s="122" t="s">
        <v>43</v>
      </c>
    </row>
    <row r="49" spans="2:2" s="24" customFormat="1" ht="18" customHeight="1" x14ac:dyDescent="0.15">
      <c r="B49" s="122" t="s">
        <v>200</v>
      </c>
    </row>
    <row r="50" spans="2:2" ht="20.100000000000001" customHeight="1" x14ac:dyDescent="0.15"/>
    <row r="51" spans="2:2" ht="20.100000000000001" customHeight="1" x14ac:dyDescent="0.15"/>
    <row r="52" spans="2:2" ht="20.100000000000001" customHeight="1" x14ac:dyDescent="0.15"/>
    <row r="53" spans="2:2" ht="20.100000000000001" customHeight="1" x14ac:dyDescent="0.15"/>
    <row r="54" spans="2:2" ht="20.100000000000001" customHeight="1" x14ac:dyDescent="0.15"/>
    <row r="55" spans="2:2" ht="20.100000000000001" customHeight="1" x14ac:dyDescent="0.15"/>
    <row r="56" spans="2:2" ht="20.100000000000001" customHeight="1" x14ac:dyDescent="0.15"/>
    <row r="57" spans="2:2" ht="20.100000000000001" customHeight="1" x14ac:dyDescent="0.15"/>
    <row r="58" spans="2:2" ht="20.100000000000001" customHeight="1" x14ac:dyDescent="0.15"/>
    <row r="59" spans="2:2" ht="20.100000000000001" customHeight="1" x14ac:dyDescent="0.15"/>
    <row r="60" spans="2:2" ht="20.100000000000001" customHeight="1" x14ac:dyDescent="0.15"/>
    <row r="61" spans="2:2" ht="20.100000000000001" customHeight="1" x14ac:dyDescent="0.15"/>
    <row r="62" spans="2:2" ht="20.100000000000001" customHeight="1" x14ac:dyDescent="0.15"/>
    <row r="63" spans="2:2" ht="20.100000000000001" customHeight="1" x14ac:dyDescent="0.15"/>
    <row r="64" spans="2:2" ht="20.100000000000001" customHeight="1" x14ac:dyDescent="0.15"/>
    <row r="65" ht="20.100000000000001" customHeight="1" x14ac:dyDescent="0.15"/>
    <row r="66" ht="20.100000000000001" customHeight="1" x14ac:dyDescent="0.15"/>
    <row r="67" ht="20.100000000000001" customHeight="1" x14ac:dyDescent="0.15"/>
    <row r="68" ht="20.100000000000001" customHeight="1" x14ac:dyDescent="0.15"/>
    <row r="69" ht="20.100000000000001" customHeight="1" x14ac:dyDescent="0.15"/>
    <row r="70" ht="20.100000000000001" customHeight="1" x14ac:dyDescent="0.15"/>
    <row r="71" ht="20.100000000000001" customHeight="1" x14ac:dyDescent="0.15"/>
  </sheetData>
  <mergeCells count="3">
    <mergeCell ref="A1:G1"/>
    <mergeCell ref="A2:H2"/>
    <mergeCell ref="C11:D11"/>
  </mergeCells>
  <phoneticPr fontId="25"/>
  <pageMargins left="0.70866141732283472" right="0.19685039370078741" top="0.59055118110236227" bottom="0.19685039370078741" header="0.31496062992125984" footer="0.31496062992125984"/>
  <pageSetup paperSize="9" orientation="portrait" horizontalDpi="4294967293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3867CD-F7E7-4008-94EB-7ED8AF049DBD}">
  <dimension ref="A1:J104"/>
  <sheetViews>
    <sheetView showGridLines="0" topLeftCell="A12" workbookViewId="0">
      <selection sqref="A1:H1"/>
    </sheetView>
  </sheetViews>
  <sheetFormatPr defaultColWidth="9" defaultRowHeight="13.5" x14ac:dyDescent="0.15"/>
  <cols>
    <col min="1" max="1" width="1.625" style="100" customWidth="1"/>
    <col min="2" max="2" width="4.375" style="100" customWidth="1"/>
    <col min="3" max="3" width="20.75" style="100" customWidth="1"/>
    <col min="4" max="4" width="4.25" style="100" customWidth="1"/>
    <col min="5" max="5" width="20.75" style="100" customWidth="1"/>
    <col min="6" max="6" width="4.25" style="100" customWidth="1"/>
    <col min="7" max="7" width="20.75" style="100" customWidth="1"/>
    <col min="8" max="8" width="4.25" style="100" customWidth="1"/>
    <col min="9" max="9" width="19.75" style="100" customWidth="1"/>
    <col min="10" max="256" width="9" style="100"/>
    <col min="257" max="257" width="1.625" style="100" customWidth="1"/>
    <col min="258" max="258" width="4.375" style="100" customWidth="1"/>
    <col min="259" max="259" width="20.75" style="100" customWidth="1"/>
    <col min="260" max="260" width="4.25" style="100" customWidth="1"/>
    <col min="261" max="261" width="20.75" style="100" customWidth="1"/>
    <col min="262" max="262" width="4.25" style="100" customWidth="1"/>
    <col min="263" max="263" width="20.75" style="100" customWidth="1"/>
    <col min="264" max="264" width="4.25" style="100" customWidth="1"/>
    <col min="265" max="265" width="20.75" style="100" customWidth="1"/>
    <col min="266" max="512" width="9" style="100"/>
    <col min="513" max="513" width="1.625" style="100" customWidth="1"/>
    <col min="514" max="514" width="4.375" style="100" customWidth="1"/>
    <col min="515" max="515" width="20.75" style="100" customWidth="1"/>
    <col min="516" max="516" width="4.25" style="100" customWidth="1"/>
    <col min="517" max="517" width="20.75" style="100" customWidth="1"/>
    <col min="518" max="518" width="4.25" style="100" customWidth="1"/>
    <col min="519" max="519" width="20.75" style="100" customWidth="1"/>
    <col min="520" max="520" width="4.25" style="100" customWidth="1"/>
    <col min="521" max="521" width="20.75" style="100" customWidth="1"/>
    <col min="522" max="768" width="9" style="100"/>
    <col min="769" max="769" width="1.625" style="100" customWidth="1"/>
    <col min="770" max="770" width="4.375" style="100" customWidth="1"/>
    <col min="771" max="771" width="20.75" style="100" customWidth="1"/>
    <col min="772" max="772" width="4.25" style="100" customWidth="1"/>
    <col min="773" max="773" width="20.75" style="100" customWidth="1"/>
    <col min="774" max="774" width="4.25" style="100" customWidth="1"/>
    <col min="775" max="775" width="20.75" style="100" customWidth="1"/>
    <col min="776" max="776" width="4.25" style="100" customWidth="1"/>
    <col min="777" max="777" width="20.75" style="100" customWidth="1"/>
    <col min="778" max="1024" width="9" style="100"/>
    <col min="1025" max="1025" width="1.625" style="100" customWidth="1"/>
    <col min="1026" max="1026" width="4.375" style="100" customWidth="1"/>
    <col min="1027" max="1027" width="20.75" style="100" customWidth="1"/>
    <col min="1028" max="1028" width="4.25" style="100" customWidth="1"/>
    <col min="1029" max="1029" width="20.75" style="100" customWidth="1"/>
    <col min="1030" max="1030" width="4.25" style="100" customWidth="1"/>
    <col min="1031" max="1031" width="20.75" style="100" customWidth="1"/>
    <col min="1032" max="1032" width="4.25" style="100" customWidth="1"/>
    <col min="1033" max="1033" width="20.75" style="100" customWidth="1"/>
    <col min="1034" max="1280" width="9" style="100"/>
    <col min="1281" max="1281" width="1.625" style="100" customWidth="1"/>
    <col min="1282" max="1282" width="4.375" style="100" customWidth="1"/>
    <col min="1283" max="1283" width="20.75" style="100" customWidth="1"/>
    <col min="1284" max="1284" width="4.25" style="100" customWidth="1"/>
    <col min="1285" max="1285" width="20.75" style="100" customWidth="1"/>
    <col min="1286" max="1286" width="4.25" style="100" customWidth="1"/>
    <col min="1287" max="1287" width="20.75" style="100" customWidth="1"/>
    <col min="1288" max="1288" width="4.25" style="100" customWidth="1"/>
    <col min="1289" max="1289" width="20.75" style="100" customWidth="1"/>
    <col min="1290" max="1536" width="9" style="100"/>
    <col min="1537" max="1537" width="1.625" style="100" customWidth="1"/>
    <col min="1538" max="1538" width="4.375" style="100" customWidth="1"/>
    <col min="1539" max="1539" width="20.75" style="100" customWidth="1"/>
    <col min="1540" max="1540" width="4.25" style="100" customWidth="1"/>
    <col min="1541" max="1541" width="20.75" style="100" customWidth="1"/>
    <col min="1542" max="1542" width="4.25" style="100" customWidth="1"/>
    <col min="1543" max="1543" width="20.75" style="100" customWidth="1"/>
    <col min="1544" max="1544" width="4.25" style="100" customWidth="1"/>
    <col min="1545" max="1545" width="20.75" style="100" customWidth="1"/>
    <col min="1546" max="1792" width="9" style="100"/>
    <col min="1793" max="1793" width="1.625" style="100" customWidth="1"/>
    <col min="1794" max="1794" width="4.375" style="100" customWidth="1"/>
    <col min="1795" max="1795" width="20.75" style="100" customWidth="1"/>
    <col min="1796" max="1796" width="4.25" style="100" customWidth="1"/>
    <col min="1797" max="1797" width="20.75" style="100" customWidth="1"/>
    <col min="1798" max="1798" width="4.25" style="100" customWidth="1"/>
    <col min="1799" max="1799" width="20.75" style="100" customWidth="1"/>
    <col min="1800" max="1800" width="4.25" style="100" customWidth="1"/>
    <col min="1801" max="1801" width="20.75" style="100" customWidth="1"/>
    <col min="1802" max="2048" width="9" style="100"/>
    <col min="2049" max="2049" width="1.625" style="100" customWidth="1"/>
    <col min="2050" max="2050" width="4.375" style="100" customWidth="1"/>
    <col min="2051" max="2051" width="20.75" style="100" customWidth="1"/>
    <col min="2052" max="2052" width="4.25" style="100" customWidth="1"/>
    <col min="2053" max="2053" width="20.75" style="100" customWidth="1"/>
    <col min="2054" max="2054" width="4.25" style="100" customWidth="1"/>
    <col min="2055" max="2055" width="20.75" style="100" customWidth="1"/>
    <col min="2056" max="2056" width="4.25" style="100" customWidth="1"/>
    <col min="2057" max="2057" width="20.75" style="100" customWidth="1"/>
    <col min="2058" max="2304" width="9" style="100"/>
    <col min="2305" max="2305" width="1.625" style="100" customWidth="1"/>
    <col min="2306" max="2306" width="4.375" style="100" customWidth="1"/>
    <col min="2307" max="2307" width="20.75" style="100" customWidth="1"/>
    <col min="2308" max="2308" width="4.25" style="100" customWidth="1"/>
    <col min="2309" max="2309" width="20.75" style="100" customWidth="1"/>
    <col min="2310" max="2310" width="4.25" style="100" customWidth="1"/>
    <col min="2311" max="2311" width="20.75" style="100" customWidth="1"/>
    <col min="2312" max="2312" width="4.25" style="100" customWidth="1"/>
    <col min="2313" max="2313" width="20.75" style="100" customWidth="1"/>
    <col min="2314" max="2560" width="9" style="100"/>
    <col min="2561" max="2561" width="1.625" style="100" customWidth="1"/>
    <col min="2562" max="2562" width="4.375" style="100" customWidth="1"/>
    <col min="2563" max="2563" width="20.75" style="100" customWidth="1"/>
    <col min="2564" max="2564" width="4.25" style="100" customWidth="1"/>
    <col min="2565" max="2565" width="20.75" style="100" customWidth="1"/>
    <col min="2566" max="2566" width="4.25" style="100" customWidth="1"/>
    <col min="2567" max="2567" width="20.75" style="100" customWidth="1"/>
    <col min="2568" max="2568" width="4.25" style="100" customWidth="1"/>
    <col min="2569" max="2569" width="20.75" style="100" customWidth="1"/>
    <col min="2570" max="2816" width="9" style="100"/>
    <col min="2817" max="2817" width="1.625" style="100" customWidth="1"/>
    <col min="2818" max="2818" width="4.375" style="100" customWidth="1"/>
    <col min="2819" max="2819" width="20.75" style="100" customWidth="1"/>
    <col min="2820" max="2820" width="4.25" style="100" customWidth="1"/>
    <col min="2821" max="2821" width="20.75" style="100" customWidth="1"/>
    <col min="2822" max="2822" width="4.25" style="100" customWidth="1"/>
    <col min="2823" max="2823" width="20.75" style="100" customWidth="1"/>
    <col min="2824" max="2824" width="4.25" style="100" customWidth="1"/>
    <col min="2825" max="2825" width="20.75" style="100" customWidth="1"/>
    <col min="2826" max="3072" width="9" style="100"/>
    <col min="3073" max="3073" width="1.625" style="100" customWidth="1"/>
    <col min="3074" max="3074" width="4.375" style="100" customWidth="1"/>
    <col min="3075" max="3075" width="20.75" style="100" customWidth="1"/>
    <col min="3076" max="3076" width="4.25" style="100" customWidth="1"/>
    <col min="3077" max="3077" width="20.75" style="100" customWidth="1"/>
    <col min="3078" max="3078" width="4.25" style="100" customWidth="1"/>
    <col min="3079" max="3079" width="20.75" style="100" customWidth="1"/>
    <col min="3080" max="3080" width="4.25" style="100" customWidth="1"/>
    <col min="3081" max="3081" width="20.75" style="100" customWidth="1"/>
    <col min="3082" max="3328" width="9" style="100"/>
    <col min="3329" max="3329" width="1.625" style="100" customWidth="1"/>
    <col min="3330" max="3330" width="4.375" style="100" customWidth="1"/>
    <col min="3331" max="3331" width="20.75" style="100" customWidth="1"/>
    <col min="3332" max="3332" width="4.25" style="100" customWidth="1"/>
    <col min="3333" max="3333" width="20.75" style="100" customWidth="1"/>
    <col min="3334" max="3334" width="4.25" style="100" customWidth="1"/>
    <col min="3335" max="3335" width="20.75" style="100" customWidth="1"/>
    <col min="3336" max="3336" width="4.25" style="100" customWidth="1"/>
    <col min="3337" max="3337" width="20.75" style="100" customWidth="1"/>
    <col min="3338" max="3584" width="9" style="100"/>
    <col min="3585" max="3585" width="1.625" style="100" customWidth="1"/>
    <col min="3586" max="3586" width="4.375" style="100" customWidth="1"/>
    <col min="3587" max="3587" width="20.75" style="100" customWidth="1"/>
    <col min="3588" max="3588" width="4.25" style="100" customWidth="1"/>
    <col min="3589" max="3589" width="20.75" style="100" customWidth="1"/>
    <col min="3590" max="3590" width="4.25" style="100" customWidth="1"/>
    <col min="3591" max="3591" width="20.75" style="100" customWidth="1"/>
    <col min="3592" max="3592" width="4.25" style="100" customWidth="1"/>
    <col min="3593" max="3593" width="20.75" style="100" customWidth="1"/>
    <col min="3594" max="3840" width="9" style="100"/>
    <col min="3841" max="3841" width="1.625" style="100" customWidth="1"/>
    <col min="3842" max="3842" width="4.375" style="100" customWidth="1"/>
    <col min="3843" max="3843" width="20.75" style="100" customWidth="1"/>
    <col min="3844" max="3844" width="4.25" style="100" customWidth="1"/>
    <col min="3845" max="3845" width="20.75" style="100" customWidth="1"/>
    <col min="3846" max="3846" width="4.25" style="100" customWidth="1"/>
    <col min="3847" max="3847" width="20.75" style="100" customWidth="1"/>
    <col min="3848" max="3848" width="4.25" style="100" customWidth="1"/>
    <col min="3849" max="3849" width="20.75" style="100" customWidth="1"/>
    <col min="3850" max="4096" width="9" style="100"/>
    <col min="4097" max="4097" width="1.625" style="100" customWidth="1"/>
    <col min="4098" max="4098" width="4.375" style="100" customWidth="1"/>
    <col min="4099" max="4099" width="20.75" style="100" customWidth="1"/>
    <col min="4100" max="4100" width="4.25" style="100" customWidth="1"/>
    <col min="4101" max="4101" width="20.75" style="100" customWidth="1"/>
    <col min="4102" max="4102" width="4.25" style="100" customWidth="1"/>
    <col min="4103" max="4103" width="20.75" style="100" customWidth="1"/>
    <col min="4104" max="4104" width="4.25" style="100" customWidth="1"/>
    <col min="4105" max="4105" width="20.75" style="100" customWidth="1"/>
    <col min="4106" max="4352" width="9" style="100"/>
    <col min="4353" max="4353" width="1.625" style="100" customWidth="1"/>
    <col min="4354" max="4354" width="4.375" style="100" customWidth="1"/>
    <col min="4355" max="4355" width="20.75" style="100" customWidth="1"/>
    <col min="4356" max="4356" width="4.25" style="100" customWidth="1"/>
    <col min="4357" max="4357" width="20.75" style="100" customWidth="1"/>
    <col min="4358" max="4358" width="4.25" style="100" customWidth="1"/>
    <col min="4359" max="4359" width="20.75" style="100" customWidth="1"/>
    <col min="4360" max="4360" width="4.25" style="100" customWidth="1"/>
    <col min="4361" max="4361" width="20.75" style="100" customWidth="1"/>
    <col min="4362" max="4608" width="9" style="100"/>
    <col min="4609" max="4609" width="1.625" style="100" customWidth="1"/>
    <col min="4610" max="4610" width="4.375" style="100" customWidth="1"/>
    <col min="4611" max="4611" width="20.75" style="100" customWidth="1"/>
    <col min="4612" max="4612" width="4.25" style="100" customWidth="1"/>
    <col min="4613" max="4613" width="20.75" style="100" customWidth="1"/>
    <col min="4614" max="4614" width="4.25" style="100" customWidth="1"/>
    <col min="4615" max="4615" width="20.75" style="100" customWidth="1"/>
    <col min="4616" max="4616" width="4.25" style="100" customWidth="1"/>
    <col min="4617" max="4617" width="20.75" style="100" customWidth="1"/>
    <col min="4618" max="4864" width="9" style="100"/>
    <col min="4865" max="4865" width="1.625" style="100" customWidth="1"/>
    <col min="4866" max="4866" width="4.375" style="100" customWidth="1"/>
    <col min="4867" max="4867" width="20.75" style="100" customWidth="1"/>
    <col min="4868" max="4868" width="4.25" style="100" customWidth="1"/>
    <col min="4869" max="4869" width="20.75" style="100" customWidth="1"/>
    <col min="4870" max="4870" width="4.25" style="100" customWidth="1"/>
    <col min="4871" max="4871" width="20.75" style="100" customWidth="1"/>
    <col min="4872" max="4872" width="4.25" style="100" customWidth="1"/>
    <col min="4873" max="4873" width="20.75" style="100" customWidth="1"/>
    <col min="4874" max="5120" width="9" style="100"/>
    <col min="5121" max="5121" width="1.625" style="100" customWidth="1"/>
    <col min="5122" max="5122" width="4.375" style="100" customWidth="1"/>
    <col min="5123" max="5123" width="20.75" style="100" customWidth="1"/>
    <col min="5124" max="5124" width="4.25" style="100" customWidth="1"/>
    <col min="5125" max="5125" width="20.75" style="100" customWidth="1"/>
    <col min="5126" max="5126" width="4.25" style="100" customWidth="1"/>
    <col min="5127" max="5127" width="20.75" style="100" customWidth="1"/>
    <col min="5128" max="5128" width="4.25" style="100" customWidth="1"/>
    <col min="5129" max="5129" width="20.75" style="100" customWidth="1"/>
    <col min="5130" max="5376" width="9" style="100"/>
    <col min="5377" max="5377" width="1.625" style="100" customWidth="1"/>
    <col min="5378" max="5378" width="4.375" style="100" customWidth="1"/>
    <col min="5379" max="5379" width="20.75" style="100" customWidth="1"/>
    <col min="5380" max="5380" width="4.25" style="100" customWidth="1"/>
    <col min="5381" max="5381" width="20.75" style="100" customWidth="1"/>
    <col min="5382" max="5382" width="4.25" style="100" customWidth="1"/>
    <col min="5383" max="5383" width="20.75" style="100" customWidth="1"/>
    <col min="5384" max="5384" width="4.25" style="100" customWidth="1"/>
    <col min="5385" max="5385" width="20.75" style="100" customWidth="1"/>
    <col min="5386" max="5632" width="9" style="100"/>
    <col min="5633" max="5633" width="1.625" style="100" customWidth="1"/>
    <col min="5634" max="5634" width="4.375" style="100" customWidth="1"/>
    <col min="5635" max="5635" width="20.75" style="100" customWidth="1"/>
    <col min="5636" max="5636" width="4.25" style="100" customWidth="1"/>
    <col min="5637" max="5637" width="20.75" style="100" customWidth="1"/>
    <col min="5638" max="5638" width="4.25" style="100" customWidth="1"/>
    <col min="5639" max="5639" width="20.75" style="100" customWidth="1"/>
    <col min="5640" max="5640" width="4.25" style="100" customWidth="1"/>
    <col min="5641" max="5641" width="20.75" style="100" customWidth="1"/>
    <col min="5642" max="5888" width="9" style="100"/>
    <col min="5889" max="5889" width="1.625" style="100" customWidth="1"/>
    <col min="5890" max="5890" width="4.375" style="100" customWidth="1"/>
    <col min="5891" max="5891" width="20.75" style="100" customWidth="1"/>
    <col min="5892" max="5892" width="4.25" style="100" customWidth="1"/>
    <col min="5893" max="5893" width="20.75" style="100" customWidth="1"/>
    <col min="5894" max="5894" width="4.25" style="100" customWidth="1"/>
    <col min="5895" max="5895" width="20.75" style="100" customWidth="1"/>
    <col min="5896" max="5896" width="4.25" style="100" customWidth="1"/>
    <col min="5897" max="5897" width="20.75" style="100" customWidth="1"/>
    <col min="5898" max="6144" width="9" style="100"/>
    <col min="6145" max="6145" width="1.625" style="100" customWidth="1"/>
    <col min="6146" max="6146" width="4.375" style="100" customWidth="1"/>
    <col min="6147" max="6147" width="20.75" style="100" customWidth="1"/>
    <col min="6148" max="6148" width="4.25" style="100" customWidth="1"/>
    <col min="6149" max="6149" width="20.75" style="100" customWidth="1"/>
    <col min="6150" max="6150" width="4.25" style="100" customWidth="1"/>
    <col min="6151" max="6151" width="20.75" style="100" customWidth="1"/>
    <col min="6152" max="6152" width="4.25" style="100" customWidth="1"/>
    <col min="6153" max="6153" width="20.75" style="100" customWidth="1"/>
    <col min="6154" max="6400" width="9" style="100"/>
    <col min="6401" max="6401" width="1.625" style="100" customWidth="1"/>
    <col min="6402" max="6402" width="4.375" style="100" customWidth="1"/>
    <col min="6403" max="6403" width="20.75" style="100" customWidth="1"/>
    <col min="6404" max="6404" width="4.25" style="100" customWidth="1"/>
    <col min="6405" max="6405" width="20.75" style="100" customWidth="1"/>
    <col min="6406" max="6406" width="4.25" style="100" customWidth="1"/>
    <col min="6407" max="6407" width="20.75" style="100" customWidth="1"/>
    <col min="6408" max="6408" width="4.25" style="100" customWidth="1"/>
    <col min="6409" max="6409" width="20.75" style="100" customWidth="1"/>
    <col min="6410" max="6656" width="9" style="100"/>
    <col min="6657" max="6657" width="1.625" style="100" customWidth="1"/>
    <col min="6658" max="6658" width="4.375" style="100" customWidth="1"/>
    <col min="6659" max="6659" width="20.75" style="100" customWidth="1"/>
    <col min="6660" max="6660" width="4.25" style="100" customWidth="1"/>
    <col min="6661" max="6661" width="20.75" style="100" customWidth="1"/>
    <col min="6662" max="6662" width="4.25" style="100" customWidth="1"/>
    <col min="6663" max="6663" width="20.75" style="100" customWidth="1"/>
    <col min="6664" max="6664" width="4.25" style="100" customWidth="1"/>
    <col min="6665" max="6665" width="20.75" style="100" customWidth="1"/>
    <col min="6666" max="6912" width="9" style="100"/>
    <col min="6913" max="6913" width="1.625" style="100" customWidth="1"/>
    <col min="6914" max="6914" width="4.375" style="100" customWidth="1"/>
    <col min="6915" max="6915" width="20.75" style="100" customWidth="1"/>
    <col min="6916" max="6916" width="4.25" style="100" customWidth="1"/>
    <col min="6917" max="6917" width="20.75" style="100" customWidth="1"/>
    <col min="6918" max="6918" width="4.25" style="100" customWidth="1"/>
    <col min="6919" max="6919" width="20.75" style="100" customWidth="1"/>
    <col min="6920" max="6920" width="4.25" style="100" customWidth="1"/>
    <col min="6921" max="6921" width="20.75" style="100" customWidth="1"/>
    <col min="6922" max="7168" width="9" style="100"/>
    <col min="7169" max="7169" width="1.625" style="100" customWidth="1"/>
    <col min="7170" max="7170" width="4.375" style="100" customWidth="1"/>
    <col min="7171" max="7171" width="20.75" style="100" customWidth="1"/>
    <col min="7172" max="7172" width="4.25" style="100" customWidth="1"/>
    <col min="7173" max="7173" width="20.75" style="100" customWidth="1"/>
    <col min="7174" max="7174" width="4.25" style="100" customWidth="1"/>
    <col min="7175" max="7175" width="20.75" style="100" customWidth="1"/>
    <col min="7176" max="7176" width="4.25" style="100" customWidth="1"/>
    <col min="7177" max="7177" width="20.75" style="100" customWidth="1"/>
    <col min="7178" max="7424" width="9" style="100"/>
    <col min="7425" max="7425" width="1.625" style="100" customWidth="1"/>
    <col min="7426" max="7426" width="4.375" style="100" customWidth="1"/>
    <col min="7427" max="7427" width="20.75" style="100" customWidth="1"/>
    <col min="7428" max="7428" width="4.25" style="100" customWidth="1"/>
    <col min="7429" max="7429" width="20.75" style="100" customWidth="1"/>
    <col min="7430" max="7430" width="4.25" style="100" customWidth="1"/>
    <col min="7431" max="7431" width="20.75" style="100" customWidth="1"/>
    <col min="7432" max="7432" width="4.25" style="100" customWidth="1"/>
    <col min="7433" max="7433" width="20.75" style="100" customWidth="1"/>
    <col min="7434" max="7680" width="9" style="100"/>
    <col min="7681" max="7681" width="1.625" style="100" customWidth="1"/>
    <col min="7682" max="7682" width="4.375" style="100" customWidth="1"/>
    <col min="7683" max="7683" width="20.75" style="100" customWidth="1"/>
    <col min="7684" max="7684" width="4.25" style="100" customWidth="1"/>
    <col min="7685" max="7685" width="20.75" style="100" customWidth="1"/>
    <col min="7686" max="7686" width="4.25" style="100" customWidth="1"/>
    <col min="7687" max="7687" width="20.75" style="100" customWidth="1"/>
    <col min="7688" max="7688" width="4.25" style="100" customWidth="1"/>
    <col min="7689" max="7689" width="20.75" style="100" customWidth="1"/>
    <col min="7690" max="7936" width="9" style="100"/>
    <col min="7937" max="7937" width="1.625" style="100" customWidth="1"/>
    <col min="7938" max="7938" width="4.375" style="100" customWidth="1"/>
    <col min="7939" max="7939" width="20.75" style="100" customWidth="1"/>
    <col min="7940" max="7940" width="4.25" style="100" customWidth="1"/>
    <col min="7941" max="7941" width="20.75" style="100" customWidth="1"/>
    <col min="7942" max="7942" width="4.25" style="100" customWidth="1"/>
    <col min="7943" max="7943" width="20.75" style="100" customWidth="1"/>
    <col min="7944" max="7944" width="4.25" style="100" customWidth="1"/>
    <col min="7945" max="7945" width="20.75" style="100" customWidth="1"/>
    <col min="7946" max="8192" width="9" style="100"/>
    <col min="8193" max="8193" width="1.625" style="100" customWidth="1"/>
    <col min="8194" max="8194" width="4.375" style="100" customWidth="1"/>
    <col min="8195" max="8195" width="20.75" style="100" customWidth="1"/>
    <col min="8196" max="8196" width="4.25" style="100" customWidth="1"/>
    <col min="8197" max="8197" width="20.75" style="100" customWidth="1"/>
    <col min="8198" max="8198" width="4.25" style="100" customWidth="1"/>
    <col min="8199" max="8199" width="20.75" style="100" customWidth="1"/>
    <col min="8200" max="8200" width="4.25" style="100" customWidth="1"/>
    <col min="8201" max="8201" width="20.75" style="100" customWidth="1"/>
    <col min="8202" max="8448" width="9" style="100"/>
    <col min="8449" max="8449" width="1.625" style="100" customWidth="1"/>
    <col min="8450" max="8450" width="4.375" style="100" customWidth="1"/>
    <col min="8451" max="8451" width="20.75" style="100" customWidth="1"/>
    <col min="8452" max="8452" width="4.25" style="100" customWidth="1"/>
    <col min="8453" max="8453" width="20.75" style="100" customWidth="1"/>
    <col min="8454" max="8454" width="4.25" style="100" customWidth="1"/>
    <col min="8455" max="8455" width="20.75" style="100" customWidth="1"/>
    <col min="8456" max="8456" width="4.25" style="100" customWidth="1"/>
    <col min="8457" max="8457" width="20.75" style="100" customWidth="1"/>
    <col min="8458" max="8704" width="9" style="100"/>
    <col min="8705" max="8705" width="1.625" style="100" customWidth="1"/>
    <col min="8706" max="8706" width="4.375" style="100" customWidth="1"/>
    <col min="8707" max="8707" width="20.75" style="100" customWidth="1"/>
    <col min="8708" max="8708" width="4.25" style="100" customWidth="1"/>
    <col min="8709" max="8709" width="20.75" style="100" customWidth="1"/>
    <col min="8710" max="8710" width="4.25" style="100" customWidth="1"/>
    <col min="8711" max="8711" width="20.75" style="100" customWidth="1"/>
    <col min="8712" max="8712" width="4.25" style="100" customWidth="1"/>
    <col min="8713" max="8713" width="20.75" style="100" customWidth="1"/>
    <col min="8714" max="8960" width="9" style="100"/>
    <col min="8961" max="8961" width="1.625" style="100" customWidth="1"/>
    <col min="8962" max="8962" width="4.375" style="100" customWidth="1"/>
    <col min="8963" max="8963" width="20.75" style="100" customWidth="1"/>
    <col min="8964" max="8964" width="4.25" style="100" customWidth="1"/>
    <col min="8965" max="8965" width="20.75" style="100" customWidth="1"/>
    <col min="8966" max="8966" width="4.25" style="100" customWidth="1"/>
    <col min="8967" max="8967" width="20.75" style="100" customWidth="1"/>
    <col min="8968" max="8968" width="4.25" style="100" customWidth="1"/>
    <col min="8969" max="8969" width="20.75" style="100" customWidth="1"/>
    <col min="8970" max="9216" width="9" style="100"/>
    <col min="9217" max="9217" width="1.625" style="100" customWidth="1"/>
    <col min="9218" max="9218" width="4.375" style="100" customWidth="1"/>
    <col min="9219" max="9219" width="20.75" style="100" customWidth="1"/>
    <col min="9220" max="9220" width="4.25" style="100" customWidth="1"/>
    <col min="9221" max="9221" width="20.75" style="100" customWidth="1"/>
    <col min="9222" max="9222" width="4.25" style="100" customWidth="1"/>
    <col min="9223" max="9223" width="20.75" style="100" customWidth="1"/>
    <col min="9224" max="9224" width="4.25" style="100" customWidth="1"/>
    <col min="9225" max="9225" width="20.75" style="100" customWidth="1"/>
    <col min="9226" max="9472" width="9" style="100"/>
    <col min="9473" max="9473" width="1.625" style="100" customWidth="1"/>
    <col min="9474" max="9474" width="4.375" style="100" customWidth="1"/>
    <col min="9475" max="9475" width="20.75" style="100" customWidth="1"/>
    <col min="9476" max="9476" width="4.25" style="100" customWidth="1"/>
    <col min="9477" max="9477" width="20.75" style="100" customWidth="1"/>
    <col min="9478" max="9478" width="4.25" style="100" customWidth="1"/>
    <col min="9479" max="9479" width="20.75" style="100" customWidth="1"/>
    <col min="9480" max="9480" width="4.25" style="100" customWidth="1"/>
    <col min="9481" max="9481" width="20.75" style="100" customWidth="1"/>
    <col min="9482" max="9728" width="9" style="100"/>
    <col min="9729" max="9729" width="1.625" style="100" customWidth="1"/>
    <col min="9730" max="9730" width="4.375" style="100" customWidth="1"/>
    <col min="9731" max="9731" width="20.75" style="100" customWidth="1"/>
    <col min="9732" max="9732" width="4.25" style="100" customWidth="1"/>
    <col min="9733" max="9733" width="20.75" style="100" customWidth="1"/>
    <col min="9734" max="9734" width="4.25" style="100" customWidth="1"/>
    <col min="9735" max="9735" width="20.75" style="100" customWidth="1"/>
    <col min="9736" max="9736" width="4.25" style="100" customWidth="1"/>
    <col min="9737" max="9737" width="20.75" style="100" customWidth="1"/>
    <col min="9738" max="9984" width="9" style="100"/>
    <col min="9985" max="9985" width="1.625" style="100" customWidth="1"/>
    <col min="9986" max="9986" width="4.375" style="100" customWidth="1"/>
    <col min="9987" max="9987" width="20.75" style="100" customWidth="1"/>
    <col min="9988" max="9988" width="4.25" style="100" customWidth="1"/>
    <col min="9989" max="9989" width="20.75" style="100" customWidth="1"/>
    <col min="9990" max="9990" width="4.25" style="100" customWidth="1"/>
    <col min="9991" max="9991" width="20.75" style="100" customWidth="1"/>
    <col min="9992" max="9992" width="4.25" style="100" customWidth="1"/>
    <col min="9993" max="9993" width="20.75" style="100" customWidth="1"/>
    <col min="9994" max="10240" width="9" style="100"/>
    <col min="10241" max="10241" width="1.625" style="100" customWidth="1"/>
    <col min="10242" max="10242" width="4.375" style="100" customWidth="1"/>
    <col min="10243" max="10243" width="20.75" style="100" customWidth="1"/>
    <col min="10244" max="10244" width="4.25" style="100" customWidth="1"/>
    <col min="10245" max="10245" width="20.75" style="100" customWidth="1"/>
    <col min="10246" max="10246" width="4.25" style="100" customWidth="1"/>
    <col min="10247" max="10247" width="20.75" style="100" customWidth="1"/>
    <col min="10248" max="10248" width="4.25" style="100" customWidth="1"/>
    <col min="10249" max="10249" width="20.75" style="100" customWidth="1"/>
    <col min="10250" max="10496" width="9" style="100"/>
    <col min="10497" max="10497" width="1.625" style="100" customWidth="1"/>
    <col min="10498" max="10498" width="4.375" style="100" customWidth="1"/>
    <col min="10499" max="10499" width="20.75" style="100" customWidth="1"/>
    <col min="10500" max="10500" width="4.25" style="100" customWidth="1"/>
    <col min="10501" max="10501" width="20.75" style="100" customWidth="1"/>
    <col min="10502" max="10502" width="4.25" style="100" customWidth="1"/>
    <col min="10503" max="10503" width="20.75" style="100" customWidth="1"/>
    <col min="10504" max="10504" width="4.25" style="100" customWidth="1"/>
    <col min="10505" max="10505" width="20.75" style="100" customWidth="1"/>
    <col min="10506" max="10752" width="9" style="100"/>
    <col min="10753" max="10753" width="1.625" style="100" customWidth="1"/>
    <col min="10754" max="10754" width="4.375" style="100" customWidth="1"/>
    <col min="10755" max="10755" width="20.75" style="100" customWidth="1"/>
    <col min="10756" max="10756" width="4.25" style="100" customWidth="1"/>
    <col min="10757" max="10757" width="20.75" style="100" customWidth="1"/>
    <col min="10758" max="10758" width="4.25" style="100" customWidth="1"/>
    <col min="10759" max="10759" width="20.75" style="100" customWidth="1"/>
    <col min="10760" max="10760" width="4.25" style="100" customWidth="1"/>
    <col min="10761" max="10761" width="20.75" style="100" customWidth="1"/>
    <col min="10762" max="11008" width="9" style="100"/>
    <col min="11009" max="11009" width="1.625" style="100" customWidth="1"/>
    <col min="11010" max="11010" width="4.375" style="100" customWidth="1"/>
    <col min="11011" max="11011" width="20.75" style="100" customWidth="1"/>
    <col min="11012" max="11012" width="4.25" style="100" customWidth="1"/>
    <col min="11013" max="11013" width="20.75" style="100" customWidth="1"/>
    <col min="11014" max="11014" width="4.25" style="100" customWidth="1"/>
    <col min="11015" max="11015" width="20.75" style="100" customWidth="1"/>
    <col min="11016" max="11016" width="4.25" style="100" customWidth="1"/>
    <col min="11017" max="11017" width="20.75" style="100" customWidth="1"/>
    <col min="11018" max="11264" width="9" style="100"/>
    <col min="11265" max="11265" width="1.625" style="100" customWidth="1"/>
    <col min="11266" max="11266" width="4.375" style="100" customWidth="1"/>
    <col min="11267" max="11267" width="20.75" style="100" customWidth="1"/>
    <col min="11268" max="11268" width="4.25" style="100" customWidth="1"/>
    <col min="11269" max="11269" width="20.75" style="100" customWidth="1"/>
    <col min="11270" max="11270" width="4.25" style="100" customWidth="1"/>
    <col min="11271" max="11271" width="20.75" style="100" customWidth="1"/>
    <col min="11272" max="11272" width="4.25" style="100" customWidth="1"/>
    <col min="11273" max="11273" width="20.75" style="100" customWidth="1"/>
    <col min="11274" max="11520" width="9" style="100"/>
    <col min="11521" max="11521" width="1.625" style="100" customWidth="1"/>
    <col min="11522" max="11522" width="4.375" style="100" customWidth="1"/>
    <col min="11523" max="11523" width="20.75" style="100" customWidth="1"/>
    <col min="11524" max="11524" width="4.25" style="100" customWidth="1"/>
    <col min="11525" max="11525" width="20.75" style="100" customWidth="1"/>
    <col min="11526" max="11526" width="4.25" style="100" customWidth="1"/>
    <col min="11527" max="11527" width="20.75" style="100" customWidth="1"/>
    <col min="11528" max="11528" width="4.25" style="100" customWidth="1"/>
    <col min="11529" max="11529" width="20.75" style="100" customWidth="1"/>
    <col min="11530" max="11776" width="9" style="100"/>
    <col min="11777" max="11777" width="1.625" style="100" customWidth="1"/>
    <col min="11778" max="11778" width="4.375" style="100" customWidth="1"/>
    <col min="11779" max="11779" width="20.75" style="100" customWidth="1"/>
    <col min="11780" max="11780" width="4.25" style="100" customWidth="1"/>
    <col min="11781" max="11781" width="20.75" style="100" customWidth="1"/>
    <col min="11782" max="11782" width="4.25" style="100" customWidth="1"/>
    <col min="11783" max="11783" width="20.75" style="100" customWidth="1"/>
    <col min="11784" max="11784" width="4.25" style="100" customWidth="1"/>
    <col min="11785" max="11785" width="20.75" style="100" customWidth="1"/>
    <col min="11786" max="12032" width="9" style="100"/>
    <col min="12033" max="12033" width="1.625" style="100" customWidth="1"/>
    <col min="12034" max="12034" width="4.375" style="100" customWidth="1"/>
    <col min="12035" max="12035" width="20.75" style="100" customWidth="1"/>
    <col min="12036" max="12036" width="4.25" style="100" customWidth="1"/>
    <col min="12037" max="12037" width="20.75" style="100" customWidth="1"/>
    <col min="12038" max="12038" width="4.25" style="100" customWidth="1"/>
    <col min="12039" max="12039" width="20.75" style="100" customWidth="1"/>
    <col min="12040" max="12040" width="4.25" style="100" customWidth="1"/>
    <col min="12041" max="12041" width="20.75" style="100" customWidth="1"/>
    <col min="12042" max="12288" width="9" style="100"/>
    <col min="12289" max="12289" width="1.625" style="100" customWidth="1"/>
    <col min="12290" max="12290" width="4.375" style="100" customWidth="1"/>
    <col min="12291" max="12291" width="20.75" style="100" customWidth="1"/>
    <col min="12292" max="12292" width="4.25" style="100" customWidth="1"/>
    <col min="12293" max="12293" width="20.75" style="100" customWidth="1"/>
    <col min="12294" max="12294" width="4.25" style="100" customWidth="1"/>
    <col min="12295" max="12295" width="20.75" style="100" customWidth="1"/>
    <col min="12296" max="12296" width="4.25" style="100" customWidth="1"/>
    <col min="12297" max="12297" width="20.75" style="100" customWidth="1"/>
    <col min="12298" max="12544" width="9" style="100"/>
    <col min="12545" max="12545" width="1.625" style="100" customWidth="1"/>
    <col min="12546" max="12546" width="4.375" style="100" customWidth="1"/>
    <col min="12547" max="12547" width="20.75" style="100" customWidth="1"/>
    <col min="12548" max="12548" width="4.25" style="100" customWidth="1"/>
    <col min="12549" max="12549" width="20.75" style="100" customWidth="1"/>
    <col min="12550" max="12550" width="4.25" style="100" customWidth="1"/>
    <col min="12551" max="12551" width="20.75" style="100" customWidth="1"/>
    <col min="12552" max="12552" width="4.25" style="100" customWidth="1"/>
    <col min="12553" max="12553" width="20.75" style="100" customWidth="1"/>
    <col min="12554" max="12800" width="9" style="100"/>
    <col min="12801" max="12801" width="1.625" style="100" customWidth="1"/>
    <col min="12802" max="12802" width="4.375" style="100" customWidth="1"/>
    <col min="12803" max="12803" width="20.75" style="100" customWidth="1"/>
    <col min="12804" max="12804" width="4.25" style="100" customWidth="1"/>
    <col min="12805" max="12805" width="20.75" style="100" customWidth="1"/>
    <col min="12806" max="12806" width="4.25" style="100" customWidth="1"/>
    <col min="12807" max="12807" width="20.75" style="100" customWidth="1"/>
    <col min="12808" max="12808" width="4.25" style="100" customWidth="1"/>
    <col min="12809" max="12809" width="20.75" style="100" customWidth="1"/>
    <col min="12810" max="13056" width="9" style="100"/>
    <col min="13057" max="13057" width="1.625" style="100" customWidth="1"/>
    <col min="13058" max="13058" width="4.375" style="100" customWidth="1"/>
    <col min="13059" max="13059" width="20.75" style="100" customWidth="1"/>
    <col min="13060" max="13060" width="4.25" style="100" customWidth="1"/>
    <col min="13061" max="13061" width="20.75" style="100" customWidth="1"/>
    <col min="13062" max="13062" width="4.25" style="100" customWidth="1"/>
    <col min="13063" max="13063" width="20.75" style="100" customWidth="1"/>
    <col min="13064" max="13064" width="4.25" style="100" customWidth="1"/>
    <col min="13065" max="13065" width="20.75" style="100" customWidth="1"/>
    <col min="13066" max="13312" width="9" style="100"/>
    <col min="13313" max="13313" width="1.625" style="100" customWidth="1"/>
    <col min="13314" max="13314" width="4.375" style="100" customWidth="1"/>
    <col min="13315" max="13315" width="20.75" style="100" customWidth="1"/>
    <col min="13316" max="13316" width="4.25" style="100" customWidth="1"/>
    <col min="13317" max="13317" width="20.75" style="100" customWidth="1"/>
    <col min="13318" max="13318" width="4.25" style="100" customWidth="1"/>
    <col min="13319" max="13319" width="20.75" style="100" customWidth="1"/>
    <col min="13320" max="13320" width="4.25" style="100" customWidth="1"/>
    <col min="13321" max="13321" width="20.75" style="100" customWidth="1"/>
    <col min="13322" max="13568" width="9" style="100"/>
    <col min="13569" max="13569" width="1.625" style="100" customWidth="1"/>
    <col min="13570" max="13570" width="4.375" style="100" customWidth="1"/>
    <col min="13571" max="13571" width="20.75" style="100" customWidth="1"/>
    <col min="13572" max="13572" width="4.25" style="100" customWidth="1"/>
    <col min="13573" max="13573" width="20.75" style="100" customWidth="1"/>
    <col min="13574" max="13574" width="4.25" style="100" customWidth="1"/>
    <col min="13575" max="13575" width="20.75" style="100" customWidth="1"/>
    <col min="13576" max="13576" width="4.25" style="100" customWidth="1"/>
    <col min="13577" max="13577" width="20.75" style="100" customWidth="1"/>
    <col min="13578" max="13824" width="9" style="100"/>
    <col min="13825" max="13825" width="1.625" style="100" customWidth="1"/>
    <col min="13826" max="13826" width="4.375" style="100" customWidth="1"/>
    <col min="13827" max="13827" width="20.75" style="100" customWidth="1"/>
    <col min="13828" max="13828" width="4.25" style="100" customWidth="1"/>
    <col min="13829" max="13829" width="20.75" style="100" customWidth="1"/>
    <col min="13830" max="13830" width="4.25" style="100" customWidth="1"/>
    <col min="13831" max="13831" width="20.75" style="100" customWidth="1"/>
    <col min="13832" max="13832" width="4.25" style="100" customWidth="1"/>
    <col min="13833" max="13833" width="20.75" style="100" customWidth="1"/>
    <col min="13834" max="14080" width="9" style="100"/>
    <col min="14081" max="14081" width="1.625" style="100" customWidth="1"/>
    <col min="14082" max="14082" width="4.375" style="100" customWidth="1"/>
    <col min="14083" max="14083" width="20.75" style="100" customWidth="1"/>
    <col min="14084" max="14084" width="4.25" style="100" customWidth="1"/>
    <col min="14085" max="14085" width="20.75" style="100" customWidth="1"/>
    <col min="14086" max="14086" width="4.25" style="100" customWidth="1"/>
    <col min="14087" max="14087" width="20.75" style="100" customWidth="1"/>
    <col min="14088" max="14088" width="4.25" style="100" customWidth="1"/>
    <col min="14089" max="14089" width="20.75" style="100" customWidth="1"/>
    <col min="14090" max="14336" width="9" style="100"/>
    <col min="14337" max="14337" width="1.625" style="100" customWidth="1"/>
    <col min="14338" max="14338" width="4.375" style="100" customWidth="1"/>
    <col min="14339" max="14339" width="20.75" style="100" customWidth="1"/>
    <col min="14340" max="14340" width="4.25" style="100" customWidth="1"/>
    <col min="14341" max="14341" width="20.75" style="100" customWidth="1"/>
    <col min="14342" max="14342" width="4.25" style="100" customWidth="1"/>
    <col min="14343" max="14343" width="20.75" style="100" customWidth="1"/>
    <col min="14344" max="14344" width="4.25" style="100" customWidth="1"/>
    <col min="14345" max="14345" width="20.75" style="100" customWidth="1"/>
    <col min="14346" max="14592" width="9" style="100"/>
    <col min="14593" max="14593" width="1.625" style="100" customWidth="1"/>
    <col min="14594" max="14594" width="4.375" style="100" customWidth="1"/>
    <col min="14595" max="14595" width="20.75" style="100" customWidth="1"/>
    <col min="14596" max="14596" width="4.25" style="100" customWidth="1"/>
    <col min="14597" max="14597" width="20.75" style="100" customWidth="1"/>
    <col min="14598" max="14598" width="4.25" style="100" customWidth="1"/>
    <col min="14599" max="14599" width="20.75" style="100" customWidth="1"/>
    <col min="14600" max="14600" width="4.25" style="100" customWidth="1"/>
    <col min="14601" max="14601" width="20.75" style="100" customWidth="1"/>
    <col min="14602" max="14848" width="9" style="100"/>
    <col min="14849" max="14849" width="1.625" style="100" customWidth="1"/>
    <col min="14850" max="14850" width="4.375" style="100" customWidth="1"/>
    <col min="14851" max="14851" width="20.75" style="100" customWidth="1"/>
    <col min="14852" max="14852" width="4.25" style="100" customWidth="1"/>
    <col min="14853" max="14853" width="20.75" style="100" customWidth="1"/>
    <col min="14854" max="14854" width="4.25" style="100" customWidth="1"/>
    <col min="14855" max="14855" width="20.75" style="100" customWidth="1"/>
    <col min="14856" max="14856" width="4.25" style="100" customWidth="1"/>
    <col min="14857" max="14857" width="20.75" style="100" customWidth="1"/>
    <col min="14858" max="15104" width="9" style="100"/>
    <col min="15105" max="15105" width="1.625" style="100" customWidth="1"/>
    <col min="15106" max="15106" width="4.375" style="100" customWidth="1"/>
    <col min="15107" max="15107" width="20.75" style="100" customWidth="1"/>
    <col min="15108" max="15108" width="4.25" style="100" customWidth="1"/>
    <col min="15109" max="15109" width="20.75" style="100" customWidth="1"/>
    <col min="15110" max="15110" width="4.25" style="100" customWidth="1"/>
    <col min="15111" max="15111" width="20.75" style="100" customWidth="1"/>
    <col min="15112" max="15112" width="4.25" style="100" customWidth="1"/>
    <col min="15113" max="15113" width="20.75" style="100" customWidth="1"/>
    <col min="15114" max="15360" width="9" style="100"/>
    <col min="15361" max="15361" width="1.625" style="100" customWidth="1"/>
    <col min="15362" max="15362" width="4.375" style="100" customWidth="1"/>
    <col min="15363" max="15363" width="20.75" style="100" customWidth="1"/>
    <col min="15364" max="15364" width="4.25" style="100" customWidth="1"/>
    <col min="15365" max="15365" width="20.75" style="100" customWidth="1"/>
    <col min="15366" max="15366" width="4.25" style="100" customWidth="1"/>
    <col min="15367" max="15367" width="20.75" style="100" customWidth="1"/>
    <col min="15368" max="15368" width="4.25" style="100" customWidth="1"/>
    <col min="15369" max="15369" width="20.75" style="100" customWidth="1"/>
    <col min="15370" max="15616" width="9" style="100"/>
    <col min="15617" max="15617" width="1.625" style="100" customWidth="1"/>
    <col min="15618" max="15618" width="4.375" style="100" customWidth="1"/>
    <col min="15619" max="15619" width="20.75" style="100" customWidth="1"/>
    <col min="15620" max="15620" width="4.25" style="100" customWidth="1"/>
    <col min="15621" max="15621" width="20.75" style="100" customWidth="1"/>
    <col min="15622" max="15622" width="4.25" style="100" customWidth="1"/>
    <col min="15623" max="15623" width="20.75" style="100" customWidth="1"/>
    <col min="15624" max="15624" width="4.25" style="100" customWidth="1"/>
    <col min="15625" max="15625" width="20.75" style="100" customWidth="1"/>
    <col min="15626" max="15872" width="9" style="100"/>
    <col min="15873" max="15873" width="1.625" style="100" customWidth="1"/>
    <col min="15874" max="15874" width="4.375" style="100" customWidth="1"/>
    <col min="15875" max="15875" width="20.75" style="100" customWidth="1"/>
    <col min="15876" max="15876" width="4.25" style="100" customWidth="1"/>
    <col min="15877" max="15877" width="20.75" style="100" customWidth="1"/>
    <col min="15878" max="15878" width="4.25" style="100" customWidth="1"/>
    <col min="15879" max="15879" width="20.75" style="100" customWidth="1"/>
    <col min="15880" max="15880" width="4.25" style="100" customWidth="1"/>
    <col min="15881" max="15881" width="20.75" style="100" customWidth="1"/>
    <col min="15882" max="16128" width="9" style="100"/>
    <col min="16129" max="16129" width="1.625" style="100" customWidth="1"/>
    <col min="16130" max="16130" width="4.375" style="100" customWidth="1"/>
    <col min="16131" max="16131" width="20.75" style="100" customWidth="1"/>
    <col min="16132" max="16132" width="4.25" style="100" customWidth="1"/>
    <col min="16133" max="16133" width="20.75" style="100" customWidth="1"/>
    <col min="16134" max="16134" width="4.25" style="100" customWidth="1"/>
    <col min="16135" max="16135" width="20.75" style="100" customWidth="1"/>
    <col min="16136" max="16136" width="4.25" style="100" customWidth="1"/>
    <col min="16137" max="16137" width="20.75" style="100" customWidth="1"/>
    <col min="16138" max="16384" width="9" style="100"/>
  </cols>
  <sheetData>
    <row r="1" spans="1:10" s="98" customFormat="1" ht="33" customHeight="1" x14ac:dyDescent="0.2">
      <c r="A1" s="99"/>
      <c r="B1" s="226" t="str">
        <f>入力用!A6</f>
        <v>ヤサカ杯　第8回池田マスターズ</v>
      </c>
      <c r="C1" s="226"/>
      <c r="D1" s="226"/>
      <c r="E1" s="226"/>
      <c r="F1" s="226"/>
      <c r="G1" s="226"/>
      <c r="H1" s="50"/>
      <c r="I1" s="99"/>
      <c r="J1" s="99"/>
    </row>
    <row r="2" spans="1:10" s="99" customFormat="1" ht="21" customHeight="1" x14ac:dyDescent="0.15">
      <c r="E2" s="125"/>
    </row>
    <row r="3" spans="1:10" s="99" customFormat="1" ht="21.75" customHeight="1" x14ac:dyDescent="0.15">
      <c r="C3" s="99" t="s">
        <v>143</v>
      </c>
    </row>
    <row r="4" spans="1:10" ht="21.75" customHeight="1" x14ac:dyDescent="0.15">
      <c r="A4" s="99"/>
      <c r="B4" s="99"/>
      <c r="C4" s="99" t="s">
        <v>144</v>
      </c>
      <c r="D4" s="99"/>
      <c r="E4" s="99"/>
      <c r="F4" s="99"/>
      <c r="G4" s="99"/>
      <c r="H4" s="99"/>
      <c r="I4" s="99"/>
      <c r="J4" s="99"/>
    </row>
    <row r="5" spans="1:10" s="99" customFormat="1" ht="21.75" customHeight="1" x14ac:dyDescent="0.15">
      <c r="C5" s="99" t="s">
        <v>145</v>
      </c>
    </row>
    <row r="6" spans="1:10" s="99" customFormat="1" ht="36.6" customHeight="1" x14ac:dyDescent="0.15">
      <c r="C6" s="99" t="s">
        <v>44</v>
      </c>
      <c r="D6" s="126" t="s">
        <v>45</v>
      </c>
      <c r="E6" s="126"/>
      <c r="F6" s="126"/>
      <c r="G6" s="126"/>
    </row>
    <row r="7" spans="1:10" s="99" customFormat="1" ht="33.6" customHeight="1" x14ac:dyDescent="0.15">
      <c r="C7" s="206" t="s">
        <v>46</v>
      </c>
      <c r="D7" s="126" t="s">
        <v>47</v>
      </c>
      <c r="E7" s="126"/>
    </row>
    <row r="8" spans="1:10" s="99" customFormat="1" ht="34.9" customHeight="1" x14ac:dyDescent="0.15">
      <c r="C8" s="206"/>
      <c r="D8" s="126" t="s">
        <v>48</v>
      </c>
      <c r="E8" s="126"/>
      <c r="F8" s="126"/>
      <c r="G8" s="126"/>
    </row>
    <row r="9" spans="1:10" s="99" customFormat="1" ht="34.9" customHeight="1" x14ac:dyDescent="0.15">
      <c r="D9" s="127" t="s">
        <v>49</v>
      </c>
      <c r="E9" s="127"/>
      <c r="F9" s="127"/>
      <c r="G9" s="127"/>
    </row>
    <row r="10" spans="1:10" s="99" customFormat="1" ht="34.9" customHeight="1" x14ac:dyDescent="0.15">
      <c r="D10" s="127" t="s">
        <v>50</v>
      </c>
      <c r="E10" s="127"/>
      <c r="F10" s="127"/>
      <c r="G10" s="127"/>
    </row>
    <row r="11" spans="1:10" s="99" customFormat="1" ht="24.75" customHeight="1" x14ac:dyDescent="0.2">
      <c r="B11" s="98" t="s">
        <v>158</v>
      </c>
    </row>
    <row r="12" spans="1:10" s="128" customFormat="1" ht="32.450000000000003" customHeight="1" x14ac:dyDescent="0.15">
      <c r="B12" s="129" t="s">
        <v>51</v>
      </c>
      <c r="C12" s="130" t="s">
        <v>52</v>
      </c>
      <c r="D12" s="129"/>
      <c r="E12" s="130" t="s">
        <v>53</v>
      </c>
      <c r="F12" s="129"/>
      <c r="G12" s="130" t="s">
        <v>54</v>
      </c>
      <c r="H12" s="131"/>
      <c r="I12" s="132"/>
    </row>
    <row r="13" spans="1:10" s="132" customFormat="1" ht="32.450000000000003" customHeight="1" x14ac:dyDescent="0.15">
      <c r="B13" s="130">
        <v>1</v>
      </c>
      <c r="C13" s="130"/>
      <c r="D13" s="130">
        <v>1</v>
      </c>
      <c r="E13" s="130"/>
      <c r="F13" s="130">
        <v>1</v>
      </c>
      <c r="G13" s="130"/>
      <c r="H13" s="133"/>
    </row>
    <row r="14" spans="1:10" s="132" customFormat="1" ht="32.450000000000003" customHeight="1" x14ac:dyDescent="0.15">
      <c r="B14" s="130">
        <v>2</v>
      </c>
      <c r="C14" s="130"/>
      <c r="D14" s="130">
        <v>2</v>
      </c>
      <c r="E14" s="130"/>
      <c r="F14" s="130">
        <v>2</v>
      </c>
      <c r="G14" s="130"/>
      <c r="H14" s="133"/>
    </row>
    <row r="15" spans="1:10" s="132" customFormat="1" ht="32.450000000000003" customHeight="1" x14ac:dyDescent="0.15">
      <c r="B15" s="130">
        <v>3</v>
      </c>
      <c r="C15" s="130"/>
      <c r="D15" s="130">
        <v>3</v>
      </c>
      <c r="E15" s="130"/>
      <c r="F15" s="130">
        <v>3</v>
      </c>
      <c r="G15" s="130"/>
      <c r="H15" s="133"/>
    </row>
    <row r="16" spans="1:10" s="132" customFormat="1" ht="23.25" customHeight="1" x14ac:dyDescent="0.15">
      <c r="B16" s="142"/>
      <c r="C16" s="142"/>
      <c r="D16" s="142"/>
      <c r="E16" s="142"/>
      <c r="F16" s="142"/>
      <c r="G16" s="142"/>
    </row>
    <row r="17" spans="1:10" s="99" customFormat="1" ht="24.75" customHeight="1" x14ac:dyDescent="0.2">
      <c r="B17" s="98" t="s">
        <v>159</v>
      </c>
    </row>
    <row r="18" spans="1:10" s="134" customFormat="1" ht="32.450000000000003" customHeight="1" x14ac:dyDescent="0.15">
      <c r="A18" s="128"/>
      <c r="B18" s="129" t="s">
        <v>51</v>
      </c>
      <c r="C18" s="130" t="s">
        <v>52</v>
      </c>
      <c r="D18" s="129"/>
      <c r="E18" s="130" t="s">
        <v>53</v>
      </c>
      <c r="F18" s="129"/>
      <c r="G18" s="130" t="s">
        <v>54</v>
      </c>
      <c r="H18" s="131"/>
      <c r="I18" s="132"/>
      <c r="J18" s="128"/>
    </row>
    <row r="19" spans="1:10" s="132" customFormat="1" ht="32.450000000000003" customHeight="1" x14ac:dyDescent="0.15">
      <c r="B19" s="130">
        <v>1</v>
      </c>
      <c r="C19" s="130"/>
      <c r="D19" s="130">
        <v>1</v>
      </c>
      <c r="E19" s="130"/>
      <c r="F19" s="130">
        <v>1</v>
      </c>
      <c r="G19" s="130"/>
      <c r="H19" s="133"/>
    </row>
    <row r="20" spans="1:10" s="132" customFormat="1" ht="32.450000000000003" customHeight="1" x14ac:dyDescent="0.15">
      <c r="B20" s="130">
        <v>2</v>
      </c>
      <c r="C20" s="130"/>
      <c r="D20" s="130">
        <v>2</v>
      </c>
      <c r="E20" s="130"/>
      <c r="F20" s="130">
        <v>2</v>
      </c>
      <c r="G20" s="130"/>
      <c r="H20" s="133"/>
    </row>
    <row r="21" spans="1:10" s="132" customFormat="1" ht="32.450000000000003" customHeight="1" x14ac:dyDescent="0.15">
      <c r="B21" s="130">
        <v>3</v>
      </c>
      <c r="C21" s="130"/>
      <c r="D21" s="130">
        <v>3</v>
      </c>
      <c r="E21" s="130"/>
      <c r="F21" s="130">
        <v>3</v>
      </c>
      <c r="G21" s="130"/>
      <c r="H21" s="133"/>
    </row>
    <row r="22" spans="1:10" ht="20.45" customHeight="1" x14ac:dyDescent="0.15">
      <c r="A22" s="99"/>
      <c r="B22" s="99"/>
      <c r="C22" s="125"/>
      <c r="D22" s="99"/>
      <c r="E22" s="99"/>
      <c r="F22" s="99"/>
      <c r="G22" s="99"/>
      <c r="H22" s="99"/>
      <c r="I22" s="99"/>
      <c r="J22" s="99"/>
    </row>
    <row r="23" spans="1:10" ht="32.450000000000003" customHeight="1" x14ac:dyDescent="0.25">
      <c r="A23" s="99"/>
      <c r="B23" s="98" t="s">
        <v>146</v>
      </c>
      <c r="C23" s="135"/>
      <c r="D23" s="99"/>
      <c r="E23" s="99"/>
      <c r="F23" s="99"/>
      <c r="G23" s="99"/>
      <c r="H23" s="99"/>
      <c r="I23" s="99"/>
      <c r="J23" s="99"/>
    </row>
    <row r="24" spans="1:10" s="136" customFormat="1" ht="32.450000000000003" customHeight="1" x14ac:dyDescent="0.15">
      <c r="A24" s="132"/>
      <c r="B24" s="130">
        <v>1</v>
      </c>
      <c r="C24" s="130"/>
      <c r="D24" s="130">
        <v>2</v>
      </c>
      <c r="E24" s="130"/>
      <c r="F24" s="130">
        <v>3</v>
      </c>
      <c r="G24" s="130"/>
      <c r="H24" s="132"/>
      <c r="I24" s="132"/>
      <c r="J24" s="132"/>
    </row>
    <row r="25" spans="1:10" s="136" customFormat="1" ht="32.450000000000003" customHeight="1" x14ac:dyDescent="0.15">
      <c r="A25" s="132"/>
      <c r="B25" s="130">
        <v>4</v>
      </c>
      <c r="C25" s="130"/>
      <c r="D25" s="130">
        <v>5</v>
      </c>
      <c r="E25" s="130"/>
      <c r="F25" s="130">
        <v>6</v>
      </c>
      <c r="G25" s="130"/>
      <c r="H25" s="132"/>
      <c r="I25" s="132"/>
      <c r="J25" s="132"/>
    </row>
    <row r="26" spans="1:10" s="136" customFormat="1" ht="32.450000000000003" customHeight="1" x14ac:dyDescent="0.15">
      <c r="A26" s="132"/>
      <c r="B26" s="130">
        <v>7</v>
      </c>
      <c r="C26" s="137"/>
      <c r="D26" s="130">
        <v>8</v>
      </c>
      <c r="E26" s="130"/>
      <c r="F26" s="130">
        <v>9</v>
      </c>
      <c r="G26" s="130"/>
      <c r="H26" s="132"/>
      <c r="I26" s="132"/>
      <c r="J26" s="132"/>
    </row>
    <row r="27" spans="1:10" ht="12" customHeight="1" x14ac:dyDescent="0.15">
      <c r="A27" s="99"/>
      <c r="B27" s="99"/>
      <c r="C27" s="99"/>
      <c r="D27" s="99"/>
      <c r="E27" s="99"/>
      <c r="F27" s="99"/>
      <c r="G27" s="99"/>
      <c r="H27" s="99"/>
      <c r="I27" s="99"/>
      <c r="J27" s="99"/>
    </row>
    <row r="28" spans="1:10" ht="20.45" customHeight="1" x14ac:dyDescent="0.2">
      <c r="A28" s="99"/>
      <c r="B28" s="99"/>
      <c r="C28" s="138" t="s">
        <v>147</v>
      </c>
      <c r="D28" s="99"/>
      <c r="E28" s="99"/>
      <c r="F28" s="99"/>
      <c r="G28" s="99"/>
      <c r="H28" s="99"/>
      <c r="I28" s="99"/>
      <c r="J28" s="99"/>
    </row>
    <row r="29" spans="1:10" ht="24.95" customHeight="1" x14ac:dyDescent="0.15">
      <c r="A29" s="99"/>
      <c r="B29" s="99"/>
      <c r="C29" s="99"/>
      <c r="D29" s="99"/>
      <c r="E29" s="99"/>
      <c r="F29" s="99"/>
      <c r="G29" s="99"/>
      <c r="H29" s="99"/>
      <c r="I29" s="99"/>
      <c r="J29" s="99"/>
    </row>
    <row r="30" spans="1:10" ht="24.95" customHeight="1" x14ac:dyDescent="0.15">
      <c r="A30" s="99"/>
      <c r="B30" s="99"/>
      <c r="C30" s="99"/>
      <c r="D30" s="99"/>
      <c r="E30" s="99"/>
      <c r="F30" s="99"/>
      <c r="G30" s="99"/>
      <c r="H30" s="99"/>
      <c r="I30" s="99"/>
      <c r="J30" s="99"/>
    </row>
    <row r="31" spans="1:10" ht="24.95" customHeight="1" x14ac:dyDescent="0.15">
      <c r="A31" s="99"/>
      <c r="B31" s="99"/>
      <c r="C31" s="99"/>
      <c r="D31" s="101"/>
      <c r="E31" s="99"/>
      <c r="F31" s="99"/>
      <c r="G31" s="99"/>
      <c r="H31" s="99"/>
      <c r="I31" s="99"/>
      <c r="J31" s="99"/>
    </row>
    <row r="32" spans="1:10" ht="24.95" customHeight="1" x14ac:dyDescent="0.15">
      <c r="A32" s="99"/>
      <c r="B32" s="99"/>
      <c r="C32" s="99"/>
      <c r="D32" s="101"/>
      <c r="E32" s="99"/>
      <c r="F32" s="99"/>
      <c r="G32" s="99"/>
      <c r="H32" s="99"/>
      <c r="I32" s="99"/>
      <c r="J32" s="99"/>
    </row>
    <row r="33" spans="1:10" ht="24.95" customHeight="1" x14ac:dyDescent="0.15">
      <c r="A33" s="99"/>
      <c r="B33" s="99"/>
      <c r="C33" s="99"/>
      <c r="D33" s="101"/>
      <c r="E33" s="99"/>
      <c r="F33" s="99"/>
      <c r="G33" s="99"/>
      <c r="H33" s="99"/>
      <c r="I33" s="99"/>
      <c r="J33" s="99"/>
    </row>
    <row r="34" spans="1:10" ht="24.95" customHeight="1" x14ac:dyDescent="0.15">
      <c r="A34" s="99"/>
      <c r="B34" s="99"/>
      <c r="C34" s="99"/>
      <c r="D34" s="101"/>
      <c r="E34" s="99"/>
      <c r="F34" s="99"/>
      <c r="G34" s="99"/>
      <c r="H34" s="99"/>
      <c r="I34" s="99"/>
      <c r="J34" s="99"/>
    </row>
    <row r="35" spans="1:10" ht="24.95" customHeight="1" x14ac:dyDescent="0.15">
      <c r="A35" s="99"/>
      <c r="B35" s="99"/>
      <c r="C35" s="99"/>
      <c r="D35" s="101"/>
      <c r="E35" s="99"/>
      <c r="F35" s="99"/>
      <c r="G35" s="99"/>
      <c r="H35" s="99"/>
      <c r="I35" s="99"/>
      <c r="J35" s="99"/>
    </row>
    <row r="36" spans="1:10" ht="24.95" customHeight="1" x14ac:dyDescent="0.15">
      <c r="A36" s="99"/>
      <c r="B36" s="99"/>
      <c r="C36" s="99"/>
      <c r="D36" s="99"/>
      <c r="E36" s="99"/>
      <c r="F36" s="99"/>
      <c r="G36" s="99"/>
      <c r="H36" s="99"/>
      <c r="I36" s="99"/>
      <c r="J36" s="99"/>
    </row>
    <row r="37" spans="1:10" ht="24.95" customHeight="1" x14ac:dyDescent="0.15">
      <c r="A37" s="99"/>
      <c r="B37" s="99"/>
      <c r="C37" s="128"/>
      <c r="D37" s="128"/>
      <c r="E37" s="128"/>
      <c r="F37" s="128"/>
      <c r="G37" s="128"/>
      <c r="H37" s="128"/>
      <c r="I37" s="128"/>
      <c r="J37" s="99"/>
    </row>
    <row r="38" spans="1:10" ht="24.95" customHeight="1" x14ac:dyDescent="0.15">
      <c r="A38" s="99"/>
      <c r="B38" s="99"/>
      <c r="C38" s="99"/>
      <c r="D38" s="99"/>
      <c r="E38" s="99"/>
      <c r="F38" s="99"/>
      <c r="G38" s="99"/>
      <c r="H38" s="99"/>
      <c r="I38" s="99"/>
      <c r="J38" s="99"/>
    </row>
    <row r="39" spans="1:10" ht="24.95" customHeight="1" x14ac:dyDescent="0.15">
      <c r="A39" s="99"/>
      <c r="B39" s="99"/>
      <c r="C39" s="99"/>
      <c r="D39" s="99"/>
      <c r="E39" s="99"/>
      <c r="F39" s="99"/>
      <c r="G39" s="99"/>
      <c r="H39" s="99"/>
      <c r="I39" s="99"/>
      <c r="J39" s="99"/>
    </row>
    <row r="40" spans="1:10" ht="24.95" customHeight="1" x14ac:dyDescent="0.15">
      <c r="A40" s="99"/>
      <c r="B40" s="99"/>
      <c r="C40" s="99"/>
      <c r="D40" s="99"/>
      <c r="E40" s="99"/>
      <c r="F40" s="99"/>
      <c r="G40" s="99"/>
      <c r="H40" s="99"/>
      <c r="I40" s="99"/>
      <c r="J40" s="99"/>
    </row>
    <row r="41" spans="1:10" ht="24.95" customHeight="1" x14ac:dyDescent="0.15">
      <c r="A41" s="99"/>
      <c r="B41" s="99"/>
      <c r="C41" s="99"/>
      <c r="D41" s="99"/>
      <c r="E41" s="99"/>
      <c r="F41" s="99"/>
      <c r="G41" s="99"/>
      <c r="H41" s="99"/>
      <c r="I41" s="99"/>
      <c r="J41" s="99"/>
    </row>
    <row r="42" spans="1:10" ht="24.95" customHeight="1" x14ac:dyDescent="0.15">
      <c r="A42" s="99"/>
      <c r="B42" s="99"/>
      <c r="C42" s="99"/>
      <c r="D42" s="99"/>
      <c r="E42" s="99"/>
      <c r="F42" s="99"/>
      <c r="G42" s="99"/>
      <c r="H42" s="99"/>
      <c r="I42" s="99"/>
      <c r="J42" s="99"/>
    </row>
    <row r="43" spans="1:10" ht="24.95" customHeight="1" x14ac:dyDescent="0.15">
      <c r="A43" s="99"/>
      <c r="B43" s="99"/>
      <c r="C43" s="99"/>
      <c r="D43" s="99"/>
      <c r="E43" s="99"/>
      <c r="F43" s="99"/>
      <c r="G43" s="99"/>
      <c r="H43" s="99"/>
      <c r="I43" s="99"/>
      <c r="J43" s="99"/>
    </row>
    <row r="44" spans="1:10" ht="24.95" customHeight="1" x14ac:dyDescent="0.15">
      <c r="A44" s="99"/>
      <c r="B44" s="99"/>
      <c r="C44" s="125"/>
      <c r="D44" s="99"/>
      <c r="E44" s="99"/>
      <c r="F44" s="99"/>
      <c r="G44" s="99"/>
      <c r="H44" s="99"/>
      <c r="I44" s="99"/>
      <c r="J44" s="99"/>
    </row>
    <row r="45" spans="1:10" ht="24.95" customHeight="1" x14ac:dyDescent="0.15">
      <c r="A45" s="99"/>
      <c r="B45" s="99"/>
      <c r="C45" s="125"/>
      <c r="D45" s="99"/>
      <c r="E45" s="99"/>
      <c r="F45" s="99"/>
      <c r="G45" s="99"/>
      <c r="H45" s="99"/>
      <c r="I45" s="99"/>
      <c r="J45" s="99"/>
    </row>
    <row r="46" spans="1:10" ht="24.95" customHeight="1" x14ac:dyDescent="0.15">
      <c r="A46" s="99"/>
      <c r="B46" s="99"/>
      <c r="C46" s="99"/>
      <c r="D46" s="99"/>
      <c r="E46" s="99"/>
      <c r="F46" s="99"/>
      <c r="G46" s="99"/>
      <c r="H46" s="99"/>
      <c r="I46" s="99"/>
      <c r="J46" s="99"/>
    </row>
    <row r="47" spans="1:10" ht="24.95" customHeight="1" x14ac:dyDescent="0.15">
      <c r="A47" s="99"/>
      <c r="B47" s="99"/>
      <c r="C47" s="99"/>
      <c r="D47" s="99"/>
      <c r="E47" s="99"/>
      <c r="F47" s="99"/>
      <c r="G47" s="99"/>
      <c r="H47" s="99"/>
      <c r="I47" s="99"/>
      <c r="J47" s="99"/>
    </row>
    <row r="48" spans="1:10" ht="24.95" customHeight="1" x14ac:dyDescent="0.15">
      <c r="A48" s="99"/>
      <c r="B48" s="99"/>
      <c r="C48" s="139"/>
      <c r="D48" s="99"/>
      <c r="E48" s="99"/>
      <c r="F48" s="99"/>
      <c r="G48" s="99"/>
      <c r="H48" s="99"/>
      <c r="I48" s="99"/>
      <c r="J48" s="99"/>
    </row>
    <row r="49" spans="1:10" ht="24.95" customHeight="1" x14ac:dyDescent="0.15">
      <c r="A49" s="99"/>
      <c r="B49" s="99"/>
      <c r="C49" s="99"/>
      <c r="D49" s="99"/>
      <c r="E49" s="99"/>
      <c r="F49" s="99"/>
      <c r="G49" s="99"/>
      <c r="H49" s="99"/>
      <c r="I49" s="99"/>
      <c r="J49" s="99"/>
    </row>
    <row r="50" spans="1:10" ht="24.95" customHeight="1" x14ac:dyDescent="0.15">
      <c r="A50" s="99"/>
      <c r="B50" s="99"/>
      <c r="C50" s="99"/>
      <c r="D50" s="99"/>
      <c r="E50" s="99"/>
      <c r="F50" s="99"/>
      <c r="G50" s="99"/>
      <c r="H50" s="99"/>
      <c r="I50" s="99"/>
      <c r="J50" s="99"/>
    </row>
    <row r="51" spans="1:10" ht="24.95" customHeight="1" x14ac:dyDescent="0.15">
      <c r="A51" s="99"/>
      <c r="B51" s="99"/>
      <c r="C51" s="99"/>
      <c r="D51" s="99"/>
      <c r="E51" s="99"/>
      <c r="F51" s="99"/>
      <c r="G51" s="99"/>
      <c r="H51" s="99"/>
      <c r="I51" s="99"/>
      <c r="J51" s="99"/>
    </row>
    <row r="52" spans="1:10" ht="24.95" customHeight="1" x14ac:dyDescent="0.15">
      <c r="A52" s="99"/>
      <c r="B52" s="99"/>
      <c r="C52" s="99"/>
      <c r="D52" s="99"/>
      <c r="E52" s="99"/>
      <c r="F52" s="99"/>
      <c r="G52" s="99"/>
      <c r="H52" s="99"/>
      <c r="I52" s="99"/>
      <c r="J52" s="99"/>
    </row>
    <row r="53" spans="1:10" ht="24.95" customHeight="1" x14ac:dyDescent="0.15">
      <c r="A53" s="99"/>
      <c r="B53" s="99"/>
      <c r="C53" s="99"/>
      <c r="D53" s="101"/>
      <c r="E53" s="99"/>
      <c r="F53" s="99"/>
      <c r="G53" s="99"/>
      <c r="H53" s="99"/>
      <c r="I53" s="99"/>
      <c r="J53" s="99"/>
    </row>
    <row r="54" spans="1:10" ht="24.95" customHeight="1" x14ac:dyDescent="0.15">
      <c r="A54" s="99"/>
      <c r="B54" s="99"/>
      <c r="C54" s="99"/>
      <c r="D54" s="101"/>
      <c r="E54" s="99"/>
      <c r="F54" s="99"/>
      <c r="G54" s="99"/>
      <c r="H54" s="99"/>
      <c r="I54" s="99"/>
      <c r="J54" s="99"/>
    </row>
    <row r="55" spans="1:10" ht="24.95" customHeight="1" x14ac:dyDescent="0.15">
      <c r="A55" s="99"/>
      <c r="B55" s="99"/>
      <c r="C55" s="99"/>
      <c r="D55" s="101"/>
      <c r="E55" s="99"/>
      <c r="F55" s="99"/>
      <c r="G55" s="99"/>
      <c r="H55" s="99"/>
      <c r="I55" s="99"/>
      <c r="J55" s="99"/>
    </row>
    <row r="56" spans="1:10" ht="24.95" customHeight="1" x14ac:dyDescent="0.15">
      <c r="A56" s="99"/>
      <c r="B56" s="99"/>
      <c r="C56" s="99"/>
      <c r="D56" s="101"/>
      <c r="E56" s="99"/>
      <c r="F56" s="99"/>
      <c r="G56" s="99"/>
      <c r="H56" s="99"/>
      <c r="I56" s="99"/>
      <c r="J56" s="99"/>
    </row>
    <row r="57" spans="1:10" ht="24.95" customHeight="1" x14ac:dyDescent="0.15">
      <c r="A57" s="99"/>
      <c r="B57" s="99"/>
      <c r="C57" s="99"/>
      <c r="D57" s="101"/>
      <c r="E57" s="99"/>
      <c r="F57" s="99"/>
      <c r="G57" s="99"/>
      <c r="H57" s="99"/>
      <c r="I57" s="99"/>
      <c r="J57" s="99"/>
    </row>
    <row r="58" spans="1:10" ht="24.95" customHeight="1" x14ac:dyDescent="0.15">
      <c r="A58" s="99"/>
      <c r="B58" s="99"/>
      <c r="C58" s="99"/>
      <c r="D58" s="99"/>
      <c r="E58" s="99"/>
      <c r="F58" s="99"/>
      <c r="G58" s="99"/>
      <c r="H58" s="99"/>
      <c r="I58" s="99"/>
      <c r="J58" s="99"/>
    </row>
    <row r="59" spans="1:10" ht="24.95" customHeight="1" x14ac:dyDescent="0.15">
      <c r="A59" s="99"/>
      <c r="B59" s="99"/>
      <c r="C59" s="128"/>
      <c r="D59" s="128"/>
      <c r="E59" s="128"/>
      <c r="F59" s="128"/>
      <c r="G59" s="128"/>
      <c r="H59" s="128"/>
      <c r="I59" s="128"/>
      <c r="J59" s="99"/>
    </row>
    <row r="60" spans="1:10" ht="24.95" customHeight="1" x14ac:dyDescent="0.15">
      <c r="A60" s="99"/>
      <c r="B60" s="99"/>
      <c r="C60" s="99"/>
      <c r="D60" s="99"/>
      <c r="E60" s="99"/>
      <c r="F60" s="99"/>
      <c r="G60" s="99"/>
      <c r="H60" s="99"/>
      <c r="I60" s="99"/>
      <c r="J60" s="99"/>
    </row>
    <row r="61" spans="1:10" ht="24.95" customHeight="1" x14ac:dyDescent="0.15">
      <c r="A61" s="99"/>
      <c r="B61" s="99"/>
      <c r="C61" s="99"/>
      <c r="D61" s="99"/>
      <c r="E61" s="99"/>
      <c r="F61" s="99"/>
      <c r="G61" s="99"/>
      <c r="H61" s="99"/>
      <c r="I61" s="99"/>
      <c r="J61" s="99"/>
    </row>
    <row r="62" spans="1:10" ht="24.95" customHeight="1" x14ac:dyDescent="0.15">
      <c r="A62" s="99"/>
      <c r="B62" s="99"/>
      <c r="C62" s="99"/>
      <c r="D62" s="99"/>
      <c r="E62" s="99"/>
      <c r="F62" s="99"/>
      <c r="G62" s="99"/>
      <c r="H62" s="99"/>
      <c r="I62" s="99"/>
      <c r="J62" s="99"/>
    </row>
    <row r="63" spans="1:10" ht="24.95" customHeight="1" x14ac:dyDescent="0.15">
      <c r="A63" s="99"/>
      <c r="B63" s="99"/>
      <c r="C63" s="99"/>
      <c r="D63" s="99"/>
      <c r="E63" s="99"/>
      <c r="F63" s="99"/>
      <c r="G63" s="99"/>
      <c r="H63" s="99"/>
      <c r="I63" s="99"/>
      <c r="J63" s="99"/>
    </row>
    <row r="64" spans="1:10" ht="24.95" customHeight="1" x14ac:dyDescent="0.15">
      <c r="A64" s="99"/>
      <c r="B64" s="99"/>
      <c r="C64" s="99"/>
      <c r="D64" s="99"/>
      <c r="E64" s="99"/>
      <c r="F64" s="99"/>
      <c r="G64" s="99"/>
      <c r="H64" s="99"/>
      <c r="I64" s="99"/>
      <c r="J64" s="99"/>
    </row>
    <row r="65" spans="1:10" ht="24.95" customHeight="1" x14ac:dyDescent="0.15">
      <c r="A65" s="99"/>
      <c r="B65" s="99"/>
      <c r="C65" s="99"/>
      <c r="D65" s="99"/>
      <c r="E65" s="99"/>
      <c r="F65" s="99"/>
      <c r="G65" s="99"/>
      <c r="H65" s="99"/>
      <c r="I65" s="99"/>
      <c r="J65" s="99"/>
    </row>
    <row r="66" spans="1:10" ht="24.95" customHeight="1" x14ac:dyDescent="0.15">
      <c r="A66" s="99"/>
      <c r="B66" s="99"/>
      <c r="C66" s="125"/>
      <c r="D66" s="99"/>
      <c r="E66" s="99"/>
      <c r="F66" s="99"/>
      <c r="G66" s="99"/>
      <c r="H66" s="99"/>
      <c r="I66" s="99"/>
      <c r="J66" s="99"/>
    </row>
    <row r="67" spans="1:10" ht="24.95" customHeight="1" x14ac:dyDescent="0.15">
      <c r="A67" s="99"/>
      <c r="B67" s="99"/>
      <c r="C67" s="125"/>
      <c r="D67" s="99"/>
      <c r="E67" s="99"/>
      <c r="F67" s="99"/>
      <c r="G67" s="99"/>
      <c r="H67" s="99"/>
      <c r="I67" s="99"/>
      <c r="J67" s="99"/>
    </row>
    <row r="68" spans="1:10" ht="24.95" customHeight="1" x14ac:dyDescent="0.15"/>
    <row r="81" s="100" customFormat="1" x14ac:dyDescent="0.15"/>
    <row r="82" s="100" customFormat="1" x14ac:dyDescent="0.15"/>
    <row r="83" s="100" customFormat="1" x14ac:dyDescent="0.15"/>
    <row r="84" s="100" customFormat="1" x14ac:dyDescent="0.15"/>
    <row r="85" s="100" customFormat="1" x14ac:dyDescent="0.15"/>
    <row r="86" s="100" customFormat="1" x14ac:dyDescent="0.15"/>
    <row r="87" s="100" customFormat="1" x14ac:dyDescent="0.15"/>
    <row r="88" s="100" customFormat="1" x14ac:dyDescent="0.15"/>
    <row r="89" s="100" customFormat="1" x14ac:dyDescent="0.15"/>
    <row r="90" s="100" customFormat="1" x14ac:dyDescent="0.15"/>
    <row r="91" s="100" customFormat="1" x14ac:dyDescent="0.15"/>
    <row r="92" s="100" customFormat="1" x14ac:dyDescent="0.15"/>
    <row r="93" s="100" customFormat="1" x14ac:dyDescent="0.15"/>
    <row r="94" s="100" customFormat="1" x14ac:dyDescent="0.15"/>
    <row r="95" s="100" customFormat="1" x14ac:dyDescent="0.15"/>
    <row r="96" s="100" customFormat="1" x14ac:dyDescent="0.15"/>
    <row r="97" s="100" customFormat="1" x14ac:dyDescent="0.15"/>
    <row r="98" s="100" customFormat="1" x14ac:dyDescent="0.15"/>
    <row r="99" s="100" customFormat="1" x14ac:dyDescent="0.15"/>
    <row r="100" s="100" customFormat="1" x14ac:dyDescent="0.15"/>
    <row r="101" s="100" customFormat="1" x14ac:dyDescent="0.15"/>
    <row r="102" s="100" customFormat="1" x14ac:dyDescent="0.15"/>
    <row r="103" s="100" customFormat="1" x14ac:dyDescent="0.15"/>
    <row r="104" s="100" customFormat="1" x14ac:dyDescent="0.15"/>
  </sheetData>
  <mergeCells count="2">
    <mergeCell ref="B1:G1"/>
    <mergeCell ref="C7:C8"/>
  </mergeCells>
  <phoneticPr fontId="33"/>
  <pageMargins left="0.70866141732283472" right="0.70866141732283472" top="0.74803149606299213" bottom="0.19685039370078741" header="0.31496062992125984" footer="0.31496062992125984"/>
  <pageSetup paperSize="9" orientation="portrait" horizontalDpi="4294967293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7754F2-CCC2-44AA-970F-9D5FF5821ED1}">
  <dimension ref="A1:J68"/>
  <sheetViews>
    <sheetView showGridLines="0" topLeftCell="A10" workbookViewId="0">
      <selection activeCell="G24" sqref="G24"/>
    </sheetView>
  </sheetViews>
  <sheetFormatPr defaultColWidth="9" defaultRowHeight="13.5" x14ac:dyDescent="0.15"/>
  <cols>
    <col min="1" max="1" width="1.625" style="100" customWidth="1"/>
    <col min="2" max="2" width="4.375" style="100" customWidth="1"/>
    <col min="3" max="3" width="20.75" style="100" customWidth="1"/>
    <col min="4" max="4" width="4.25" style="100" customWidth="1"/>
    <col min="5" max="5" width="20.75" style="100" customWidth="1"/>
    <col min="6" max="6" width="4.25" style="100" customWidth="1"/>
    <col min="7" max="7" width="20.75" style="100" customWidth="1"/>
    <col min="8" max="8" width="4.25" style="100" customWidth="1"/>
    <col min="9" max="9" width="19.75" style="100" customWidth="1"/>
    <col min="10" max="256" width="9" style="100"/>
    <col min="257" max="257" width="1.625" style="100" customWidth="1"/>
    <col min="258" max="258" width="4.375" style="100" customWidth="1"/>
    <col min="259" max="259" width="20.75" style="100" customWidth="1"/>
    <col min="260" max="260" width="4.25" style="100" customWidth="1"/>
    <col min="261" max="261" width="20.75" style="100" customWidth="1"/>
    <col min="262" max="262" width="4.25" style="100" customWidth="1"/>
    <col min="263" max="263" width="20.75" style="100" customWidth="1"/>
    <col min="264" max="264" width="4.25" style="100" customWidth="1"/>
    <col min="265" max="265" width="20.75" style="100" customWidth="1"/>
    <col min="266" max="512" width="9" style="100"/>
    <col min="513" max="513" width="1.625" style="100" customWidth="1"/>
    <col min="514" max="514" width="4.375" style="100" customWidth="1"/>
    <col min="515" max="515" width="20.75" style="100" customWidth="1"/>
    <col min="516" max="516" width="4.25" style="100" customWidth="1"/>
    <col min="517" max="517" width="20.75" style="100" customWidth="1"/>
    <col min="518" max="518" width="4.25" style="100" customWidth="1"/>
    <col min="519" max="519" width="20.75" style="100" customWidth="1"/>
    <col min="520" max="520" width="4.25" style="100" customWidth="1"/>
    <col min="521" max="521" width="20.75" style="100" customWidth="1"/>
    <col min="522" max="768" width="9" style="100"/>
    <col min="769" max="769" width="1.625" style="100" customWidth="1"/>
    <col min="770" max="770" width="4.375" style="100" customWidth="1"/>
    <col min="771" max="771" width="20.75" style="100" customWidth="1"/>
    <col min="772" max="772" width="4.25" style="100" customWidth="1"/>
    <col min="773" max="773" width="20.75" style="100" customWidth="1"/>
    <col min="774" max="774" width="4.25" style="100" customWidth="1"/>
    <col min="775" max="775" width="20.75" style="100" customWidth="1"/>
    <col min="776" max="776" width="4.25" style="100" customWidth="1"/>
    <col min="777" max="777" width="20.75" style="100" customWidth="1"/>
    <col min="778" max="1024" width="9" style="100"/>
    <col min="1025" max="1025" width="1.625" style="100" customWidth="1"/>
    <col min="1026" max="1026" width="4.375" style="100" customWidth="1"/>
    <col min="1027" max="1027" width="20.75" style="100" customWidth="1"/>
    <col min="1028" max="1028" width="4.25" style="100" customWidth="1"/>
    <col min="1029" max="1029" width="20.75" style="100" customWidth="1"/>
    <col min="1030" max="1030" width="4.25" style="100" customWidth="1"/>
    <col min="1031" max="1031" width="20.75" style="100" customWidth="1"/>
    <col min="1032" max="1032" width="4.25" style="100" customWidth="1"/>
    <col min="1033" max="1033" width="20.75" style="100" customWidth="1"/>
    <col min="1034" max="1280" width="9" style="100"/>
    <col min="1281" max="1281" width="1.625" style="100" customWidth="1"/>
    <col min="1282" max="1282" width="4.375" style="100" customWidth="1"/>
    <col min="1283" max="1283" width="20.75" style="100" customWidth="1"/>
    <col min="1284" max="1284" width="4.25" style="100" customWidth="1"/>
    <col min="1285" max="1285" width="20.75" style="100" customWidth="1"/>
    <col min="1286" max="1286" width="4.25" style="100" customWidth="1"/>
    <col min="1287" max="1287" width="20.75" style="100" customWidth="1"/>
    <col min="1288" max="1288" width="4.25" style="100" customWidth="1"/>
    <col min="1289" max="1289" width="20.75" style="100" customWidth="1"/>
    <col min="1290" max="1536" width="9" style="100"/>
    <col min="1537" max="1537" width="1.625" style="100" customWidth="1"/>
    <col min="1538" max="1538" width="4.375" style="100" customWidth="1"/>
    <col min="1539" max="1539" width="20.75" style="100" customWidth="1"/>
    <col min="1540" max="1540" width="4.25" style="100" customWidth="1"/>
    <col min="1541" max="1541" width="20.75" style="100" customWidth="1"/>
    <col min="1542" max="1542" width="4.25" style="100" customWidth="1"/>
    <col min="1543" max="1543" width="20.75" style="100" customWidth="1"/>
    <col min="1544" max="1544" width="4.25" style="100" customWidth="1"/>
    <col min="1545" max="1545" width="20.75" style="100" customWidth="1"/>
    <col min="1546" max="1792" width="9" style="100"/>
    <col min="1793" max="1793" width="1.625" style="100" customWidth="1"/>
    <col min="1794" max="1794" width="4.375" style="100" customWidth="1"/>
    <col min="1795" max="1795" width="20.75" style="100" customWidth="1"/>
    <col min="1796" max="1796" width="4.25" style="100" customWidth="1"/>
    <col min="1797" max="1797" width="20.75" style="100" customWidth="1"/>
    <col min="1798" max="1798" width="4.25" style="100" customWidth="1"/>
    <col min="1799" max="1799" width="20.75" style="100" customWidth="1"/>
    <col min="1800" max="1800" width="4.25" style="100" customWidth="1"/>
    <col min="1801" max="1801" width="20.75" style="100" customWidth="1"/>
    <col min="1802" max="2048" width="9" style="100"/>
    <col min="2049" max="2049" width="1.625" style="100" customWidth="1"/>
    <col min="2050" max="2050" width="4.375" style="100" customWidth="1"/>
    <col min="2051" max="2051" width="20.75" style="100" customWidth="1"/>
    <col min="2052" max="2052" width="4.25" style="100" customWidth="1"/>
    <col min="2053" max="2053" width="20.75" style="100" customWidth="1"/>
    <col min="2054" max="2054" width="4.25" style="100" customWidth="1"/>
    <col min="2055" max="2055" width="20.75" style="100" customWidth="1"/>
    <col min="2056" max="2056" width="4.25" style="100" customWidth="1"/>
    <col min="2057" max="2057" width="20.75" style="100" customWidth="1"/>
    <col min="2058" max="2304" width="9" style="100"/>
    <col min="2305" max="2305" width="1.625" style="100" customWidth="1"/>
    <col min="2306" max="2306" width="4.375" style="100" customWidth="1"/>
    <col min="2307" max="2307" width="20.75" style="100" customWidth="1"/>
    <col min="2308" max="2308" width="4.25" style="100" customWidth="1"/>
    <col min="2309" max="2309" width="20.75" style="100" customWidth="1"/>
    <col min="2310" max="2310" width="4.25" style="100" customWidth="1"/>
    <col min="2311" max="2311" width="20.75" style="100" customWidth="1"/>
    <col min="2312" max="2312" width="4.25" style="100" customWidth="1"/>
    <col min="2313" max="2313" width="20.75" style="100" customWidth="1"/>
    <col min="2314" max="2560" width="9" style="100"/>
    <col min="2561" max="2561" width="1.625" style="100" customWidth="1"/>
    <col min="2562" max="2562" width="4.375" style="100" customWidth="1"/>
    <col min="2563" max="2563" width="20.75" style="100" customWidth="1"/>
    <col min="2564" max="2564" width="4.25" style="100" customWidth="1"/>
    <col min="2565" max="2565" width="20.75" style="100" customWidth="1"/>
    <col min="2566" max="2566" width="4.25" style="100" customWidth="1"/>
    <col min="2567" max="2567" width="20.75" style="100" customWidth="1"/>
    <col min="2568" max="2568" width="4.25" style="100" customWidth="1"/>
    <col min="2569" max="2569" width="20.75" style="100" customWidth="1"/>
    <col min="2570" max="2816" width="9" style="100"/>
    <col min="2817" max="2817" width="1.625" style="100" customWidth="1"/>
    <col min="2818" max="2818" width="4.375" style="100" customWidth="1"/>
    <col min="2819" max="2819" width="20.75" style="100" customWidth="1"/>
    <col min="2820" max="2820" width="4.25" style="100" customWidth="1"/>
    <col min="2821" max="2821" width="20.75" style="100" customWidth="1"/>
    <col min="2822" max="2822" width="4.25" style="100" customWidth="1"/>
    <col min="2823" max="2823" width="20.75" style="100" customWidth="1"/>
    <col min="2824" max="2824" width="4.25" style="100" customWidth="1"/>
    <col min="2825" max="2825" width="20.75" style="100" customWidth="1"/>
    <col min="2826" max="3072" width="9" style="100"/>
    <col min="3073" max="3073" width="1.625" style="100" customWidth="1"/>
    <col min="3074" max="3074" width="4.375" style="100" customWidth="1"/>
    <col min="3075" max="3075" width="20.75" style="100" customWidth="1"/>
    <col min="3076" max="3076" width="4.25" style="100" customWidth="1"/>
    <col min="3077" max="3077" width="20.75" style="100" customWidth="1"/>
    <col min="3078" max="3078" width="4.25" style="100" customWidth="1"/>
    <col min="3079" max="3079" width="20.75" style="100" customWidth="1"/>
    <col min="3080" max="3080" width="4.25" style="100" customWidth="1"/>
    <col min="3081" max="3081" width="20.75" style="100" customWidth="1"/>
    <col min="3082" max="3328" width="9" style="100"/>
    <col min="3329" max="3329" width="1.625" style="100" customWidth="1"/>
    <col min="3330" max="3330" width="4.375" style="100" customWidth="1"/>
    <col min="3331" max="3331" width="20.75" style="100" customWidth="1"/>
    <col min="3332" max="3332" width="4.25" style="100" customWidth="1"/>
    <col min="3333" max="3333" width="20.75" style="100" customWidth="1"/>
    <col min="3334" max="3334" width="4.25" style="100" customWidth="1"/>
    <col min="3335" max="3335" width="20.75" style="100" customWidth="1"/>
    <col min="3336" max="3336" width="4.25" style="100" customWidth="1"/>
    <col min="3337" max="3337" width="20.75" style="100" customWidth="1"/>
    <col min="3338" max="3584" width="9" style="100"/>
    <col min="3585" max="3585" width="1.625" style="100" customWidth="1"/>
    <col min="3586" max="3586" width="4.375" style="100" customWidth="1"/>
    <col min="3587" max="3587" width="20.75" style="100" customWidth="1"/>
    <col min="3588" max="3588" width="4.25" style="100" customWidth="1"/>
    <col min="3589" max="3589" width="20.75" style="100" customWidth="1"/>
    <col min="3590" max="3590" width="4.25" style="100" customWidth="1"/>
    <col min="3591" max="3591" width="20.75" style="100" customWidth="1"/>
    <col min="3592" max="3592" width="4.25" style="100" customWidth="1"/>
    <col min="3593" max="3593" width="20.75" style="100" customWidth="1"/>
    <col min="3594" max="3840" width="9" style="100"/>
    <col min="3841" max="3841" width="1.625" style="100" customWidth="1"/>
    <col min="3842" max="3842" width="4.375" style="100" customWidth="1"/>
    <col min="3843" max="3843" width="20.75" style="100" customWidth="1"/>
    <col min="3844" max="3844" width="4.25" style="100" customWidth="1"/>
    <col min="3845" max="3845" width="20.75" style="100" customWidth="1"/>
    <col min="3846" max="3846" width="4.25" style="100" customWidth="1"/>
    <col min="3847" max="3847" width="20.75" style="100" customWidth="1"/>
    <col min="3848" max="3848" width="4.25" style="100" customWidth="1"/>
    <col min="3849" max="3849" width="20.75" style="100" customWidth="1"/>
    <col min="3850" max="4096" width="9" style="100"/>
    <col min="4097" max="4097" width="1.625" style="100" customWidth="1"/>
    <col min="4098" max="4098" width="4.375" style="100" customWidth="1"/>
    <col min="4099" max="4099" width="20.75" style="100" customWidth="1"/>
    <col min="4100" max="4100" width="4.25" style="100" customWidth="1"/>
    <col min="4101" max="4101" width="20.75" style="100" customWidth="1"/>
    <col min="4102" max="4102" width="4.25" style="100" customWidth="1"/>
    <col min="4103" max="4103" width="20.75" style="100" customWidth="1"/>
    <col min="4104" max="4104" width="4.25" style="100" customWidth="1"/>
    <col min="4105" max="4105" width="20.75" style="100" customWidth="1"/>
    <col min="4106" max="4352" width="9" style="100"/>
    <col min="4353" max="4353" width="1.625" style="100" customWidth="1"/>
    <col min="4354" max="4354" width="4.375" style="100" customWidth="1"/>
    <col min="4355" max="4355" width="20.75" style="100" customWidth="1"/>
    <col min="4356" max="4356" width="4.25" style="100" customWidth="1"/>
    <col min="4357" max="4357" width="20.75" style="100" customWidth="1"/>
    <col min="4358" max="4358" width="4.25" style="100" customWidth="1"/>
    <col min="4359" max="4359" width="20.75" style="100" customWidth="1"/>
    <col min="4360" max="4360" width="4.25" style="100" customWidth="1"/>
    <col min="4361" max="4361" width="20.75" style="100" customWidth="1"/>
    <col min="4362" max="4608" width="9" style="100"/>
    <col min="4609" max="4609" width="1.625" style="100" customWidth="1"/>
    <col min="4610" max="4610" width="4.375" style="100" customWidth="1"/>
    <col min="4611" max="4611" width="20.75" style="100" customWidth="1"/>
    <col min="4612" max="4612" width="4.25" style="100" customWidth="1"/>
    <col min="4613" max="4613" width="20.75" style="100" customWidth="1"/>
    <col min="4614" max="4614" width="4.25" style="100" customWidth="1"/>
    <col min="4615" max="4615" width="20.75" style="100" customWidth="1"/>
    <col min="4616" max="4616" width="4.25" style="100" customWidth="1"/>
    <col min="4617" max="4617" width="20.75" style="100" customWidth="1"/>
    <col min="4618" max="4864" width="9" style="100"/>
    <col min="4865" max="4865" width="1.625" style="100" customWidth="1"/>
    <col min="4866" max="4866" width="4.375" style="100" customWidth="1"/>
    <col min="4867" max="4867" width="20.75" style="100" customWidth="1"/>
    <col min="4868" max="4868" width="4.25" style="100" customWidth="1"/>
    <col min="4869" max="4869" width="20.75" style="100" customWidth="1"/>
    <col min="4870" max="4870" width="4.25" style="100" customWidth="1"/>
    <col min="4871" max="4871" width="20.75" style="100" customWidth="1"/>
    <col min="4872" max="4872" width="4.25" style="100" customWidth="1"/>
    <col min="4873" max="4873" width="20.75" style="100" customWidth="1"/>
    <col min="4874" max="5120" width="9" style="100"/>
    <col min="5121" max="5121" width="1.625" style="100" customWidth="1"/>
    <col min="5122" max="5122" width="4.375" style="100" customWidth="1"/>
    <col min="5123" max="5123" width="20.75" style="100" customWidth="1"/>
    <col min="5124" max="5124" width="4.25" style="100" customWidth="1"/>
    <col min="5125" max="5125" width="20.75" style="100" customWidth="1"/>
    <col min="5126" max="5126" width="4.25" style="100" customWidth="1"/>
    <col min="5127" max="5127" width="20.75" style="100" customWidth="1"/>
    <col min="5128" max="5128" width="4.25" style="100" customWidth="1"/>
    <col min="5129" max="5129" width="20.75" style="100" customWidth="1"/>
    <col min="5130" max="5376" width="9" style="100"/>
    <col min="5377" max="5377" width="1.625" style="100" customWidth="1"/>
    <col min="5378" max="5378" width="4.375" style="100" customWidth="1"/>
    <col min="5379" max="5379" width="20.75" style="100" customWidth="1"/>
    <col min="5380" max="5380" width="4.25" style="100" customWidth="1"/>
    <col min="5381" max="5381" width="20.75" style="100" customWidth="1"/>
    <col min="5382" max="5382" width="4.25" style="100" customWidth="1"/>
    <col min="5383" max="5383" width="20.75" style="100" customWidth="1"/>
    <col min="5384" max="5384" width="4.25" style="100" customWidth="1"/>
    <col min="5385" max="5385" width="20.75" style="100" customWidth="1"/>
    <col min="5386" max="5632" width="9" style="100"/>
    <col min="5633" max="5633" width="1.625" style="100" customWidth="1"/>
    <col min="5634" max="5634" width="4.375" style="100" customWidth="1"/>
    <col min="5635" max="5635" width="20.75" style="100" customWidth="1"/>
    <col min="5636" max="5636" width="4.25" style="100" customWidth="1"/>
    <col min="5637" max="5637" width="20.75" style="100" customWidth="1"/>
    <col min="5638" max="5638" width="4.25" style="100" customWidth="1"/>
    <col min="5639" max="5639" width="20.75" style="100" customWidth="1"/>
    <col min="5640" max="5640" width="4.25" style="100" customWidth="1"/>
    <col min="5641" max="5641" width="20.75" style="100" customWidth="1"/>
    <col min="5642" max="5888" width="9" style="100"/>
    <col min="5889" max="5889" width="1.625" style="100" customWidth="1"/>
    <col min="5890" max="5890" width="4.375" style="100" customWidth="1"/>
    <col min="5891" max="5891" width="20.75" style="100" customWidth="1"/>
    <col min="5892" max="5892" width="4.25" style="100" customWidth="1"/>
    <col min="5893" max="5893" width="20.75" style="100" customWidth="1"/>
    <col min="5894" max="5894" width="4.25" style="100" customWidth="1"/>
    <col min="5895" max="5895" width="20.75" style="100" customWidth="1"/>
    <col min="5896" max="5896" width="4.25" style="100" customWidth="1"/>
    <col min="5897" max="5897" width="20.75" style="100" customWidth="1"/>
    <col min="5898" max="6144" width="9" style="100"/>
    <col min="6145" max="6145" width="1.625" style="100" customWidth="1"/>
    <col min="6146" max="6146" width="4.375" style="100" customWidth="1"/>
    <col min="6147" max="6147" width="20.75" style="100" customWidth="1"/>
    <col min="6148" max="6148" width="4.25" style="100" customWidth="1"/>
    <col min="6149" max="6149" width="20.75" style="100" customWidth="1"/>
    <col min="6150" max="6150" width="4.25" style="100" customWidth="1"/>
    <col min="6151" max="6151" width="20.75" style="100" customWidth="1"/>
    <col min="6152" max="6152" width="4.25" style="100" customWidth="1"/>
    <col min="6153" max="6153" width="20.75" style="100" customWidth="1"/>
    <col min="6154" max="6400" width="9" style="100"/>
    <col min="6401" max="6401" width="1.625" style="100" customWidth="1"/>
    <col min="6402" max="6402" width="4.375" style="100" customWidth="1"/>
    <col min="6403" max="6403" width="20.75" style="100" customWidth="1"/>
    <col min="6404" max="6404" width="4.25" style="100" customWidth="1"/>
    <col min="6405" max="6405" width="20.75" style="100" customWidth="1"/>
    <col min="6406" max="6406" width="4.25" style="100" customWidth="1"/>
    <col min="6407" max="6407" width="20.75" style="100" customWidth="1"/>
    <col min="6408" max="6408" width="4.25" style="100" customWidth="1"/>
    <col min="6409" max="6409" width="20.75" style="100" customWidth="1"/>
    <col min="6410" max="6656" width="9" style="100"/>
    <col min="6657" max="6657" width="1.625" style="100" customWidth="1"/>
    <col min="6658" max="6658" width="4.375" style="100" customWidth="1"/>
    <col min="6659" max="6659" width="20.75" style="100" customWidth="1"/>
    <col min="6660" max="6660" width="4.25" style="100" customWidth="1"/>
    <col min="6661" max="6661" width="20.75" style="100" customWidth="1"/>
    <col min="6662" max="6662" width="4.25" style="100" customWidth="1"/>
    <col min="6663" max="6663" width="20.75" style="100" customWidth="1"/>
    <col min="6664" max="6664" width="4.25" style="100" customWidth="1"/>
    <col min="6665" max="6665" width="20.75" style="100" customWidth="1"/>
    <col min="6666" max="6912" width="9" style="100"/>
    <col min="6913" max="6913" width="1.625" style="100" customWidth="1"/>
    <col min="6914" max="6914" width="4.375" style="100" customWidth="1"/>
    <col min="6915" max="6915" width="20.75" style="100" customWidth="1"/>
    <col min="6916" max="6916" width="4.25" style="100" customWidth="1"/>
    <col min="6917" max="6917" width="20.75" style="100" customWidth="1"/>
    <col min="6918" max="6918" width="4.25" style="100" customWidth="1"/>
    <col min="6919" max="6919" width="20.75" style="100" customWidth="1"/>
    <col min="6920" max="6920" width="4.25" style="100" customWidth="1"/>
    <col min="6921" max="6921" width="20.75" style="100" customWidth="1"/>
    <col min="6922" max="7168" width="9" style="100"/>
    <col min="7169" max="7169" width="1.625" style="100" customWidth="1"/>
    <col min="7170" max="7170" width="4.375" style="100" customWidth="1"/>
    <col min="7171" max="7171" width="20.75" style="100" customWidth="1"/>
    <col min="7172" max="7172" width="4.25" style="100" customWidth="1"/>
    <col min="7173" max="7173" width="20.75" style="100" customWidth="1"/>
    <col min="7174" max="7174" width="4.25" style="100" customWidth="1"/>
    <col min="7175" max="7175" width="20.75" style="100" customWidth="1"/>
    <col min="7176" max="7176" width="4.25" style="100" customWidth="1"/>
    <col min="7177" max="7177" width="20.75" style="100" customWidth="1"/>
    <col min="7178" max="7424" width="9" style="100"/>
    <col min="7425" max="7425" width="1.625" style="100" customWidth="1"/>
    <col min="7426" max="7426" width="4.375" style="100" customWidth="1"/>
    <col min="7427" max="7427" width="20.75" style="100" customWidth="1"/>
    <col min="7428" max="7428" width="4.25" style="100" customWidth="1"/>
    <col min="7429" max="7429" width="20.75" style="100" customWidth="1"/>
    <col min="7430" max="7430" width="4.25" style="100" customWidth="1"/>
    <col min="7431" max="7431" width="20.75" style="100" customWidth="1"/>
    <col min="7432" max="7432" width="4.25" style="100" customWidth="1"/>
    <col min="7433" max="7433" width="20.75" style="100" customWidth="1"/>
    <col min="7434" max="7680" width="9" style="100"/>
    <col min="7681" max="7681" width="1.625" style="100" customWidth="1"/>
    <col min="7682" max="7682" width="4.375" style="100" customWidth="1"/>
    <col min="7683" max="7683" width="20.75" style="100" customWidth="1"/>
    <col min="7684" max="7684" width="4.25" style="100" customWidth="1"/>
    <col min="7685" max="7685" width="20.75" style="100" customWidth="1"/>
    <col min="7686" max="7686" width="4.25" style="100" customWidth="1"/>
    <col min="7687" max="7687" width="20.75" style="100" customWidth="1"/>
    <col min="7688" max="7688" width="4.25" style="100" customWidth="1"/>
    <col min="7689" max="7689" width="20.75" style="100" customWidth="1"/>
    <col min="7690" max="7936" width="9" style="100"/>
    <col min="7937" max="7937" width="1.625" style="100" customWidth="1"/>
    <col min="7938" max="7938" width="4.375" style="100" customWidth="1"/>
    <col min="7939" max="7939" width="20.75" style="100" customWidth="1"/>
    <col min="7940" max="7940" width="4.25" style="100" customWidth="1"/>
    <col min="7941" max="7941" width="20.75" style="100" customWidth="1"/>
    <col min="7942" max="7942" width="4.25" style="100" customWidth="1"/>
    <col min="7943" max="7943" width="20.75" style="100" customWidth="1"/>
    <col min="7944" max="7944" width="4.25" style="100" customWidth="1"/>
    <col min="7945" max="7945" width="20.75" style="100" customWidth="1"/>
    <col min="7946" max="8192" width="9" style="100"/>
    <col min="8193" max="8193" width="1.625" style="100" customWidth="1"/>
    <col min="8194" max="8194" width="4.375" style="100" customWidth="1"/>
    <col min="8195" max="8195" width="20.75" style="100" customWidth="1"/>
    <col min="8196" max="8196" width="4.25" style="100" customWidth="1"/>
    <col min="8197" max="8197" width="20.75" style="100" customWidth="1"/>
    <col min="8198" max="8198" width="4.25" style="100" customWidth="1"/>
    <col min="8199" max="8199" width="20.75" style="100" customWidth="1"/>
    <col min="8200" max="8200" width="4.25" style="100" customWidth="1"/>
    <col min="8201" max="8201" width="20.75" style="100" customWidth="1"/>
    <col min="8202" max="8448" width="9" style="100"/>
    <col min="8449" max="8449" width="1.625" style="100" customWidth="1"/>
    <col min="8450" max="8450" width="4.375" style="100" customWidth="1"/>
    <col min="8451" max="8451" width="20.75" style="100" customWidth="1"/>
    <col min="8452" max="8452" width="4.25" style="100" customWidth="1"/>
    <col min="8453" max="8453" width="20.75" style="100" customWidth="1"/>
    <col min="8454" max="8454" width="4.25" style="100" customWidth="1"/>
    <col min="8455" max="8455" width="20.75" style="100" customWidth="1"/>
    <col min="8456" max="8456" width="4.25" style="100" customWidth="1"/>
    <col min="8457" max="8457" width="20.75" style="100" customWidth="1"/>
    <col min="8458" max="8704" width="9" style="100"/>
    <col min="8705" max="8705" width="1.625" style="100" customWidth="1"/>
    <col min="8706" max="8706" width="4.375" style="100" customWidth="1"/>
    <col min="8707" max="8707" width="20.75" style="100" customWidth="1"/>
    <col min="8708" max="8708" width="4.25" style="100" customWidth="1"/>
    <col min="8709" max="8709" width="20.75" style="100" customWidth="1"/>
    <col min="8710" max="8710" width="4.25" style="100" customWidth="1"/>
    <col min="8711" max="8711" width="20.75" style="100" customWidth="1"/>
    <col min="8712" max="8712" width="4.25" style="100" customWidth="1"/>
    <col min="8713" max="8713" width="20.75" style="100" customWidth="1"/>
    <col min="8714" max="8960" width="9" style="100"/>
    <col min="8961" max="8961" width="1.625" style="100" customWidth="1"/>
    <col min="8962" max="8962" width="4.375" style="100" customWidth="1"/>
    <col min="8963" max="8963" width="20.75" style="100" customWidth="1"/>
    <col min="8964" max="8964" width="4.25" style="100" customWidth="1"/>
    <col min="8965" max="8965" width="20.75" style="100" customWidth="1"/>
    <col min="8966" max="8966" width="4.25" style="100" customWidth="1"/>
    <col min="8967" max="8967" width="20.75" style="100" customWidth="1"/>
    <col min="8968" max="8968" width="4.25" style="100" customWidth="1"/>
    <col min="8969" max="8969" width="20.75" style="100" customWidth="1"/>
    <col min="8970" max="9216" width="9" style="100"/>
    <col min="9217" max="9217" width="1.625" style="100" customWidth="1"/>
    <col min="9218" max="9218" width="4.375" style="100" customWidth="1"/>
    <col min="9219" max="9219" width="20.75" style="100" customWidth="1"/>
    <col min="9220" max="9220" width="4.25" style="100" customWidth="1"/>
    <col min="9221" max="9221" width="20.75" style="100" customWidth="1"/>
    <col min="9222" max="9222" width="4.25" style="100" customWidth="1"/>
    <col min="9223" max="9223" width="20.75" style="100" customWidth="1"/>
    <col min="9224" max="9224" width="4.25" style="100" customWidth="1"/>
    <col min="9225" max="9225" width="20.75" style="100" customWidth="1"/>
    <col min="9226" max="9472" width="9" style="100"/>
    <col min="9473" max="9473" width="1.625" style="100" customWidth="1"/>
    <col min="9474" max="9474" width="4.375" style="100" customWidth="1"/>
    <col min="9475" max="9475" width="20.75" style="100" customWidth="1"/>
    <col min="9476" max="9476" width="4.25" style="100" customWidth="1"/>
    <col min="9477" max="9477" width="20.75" style="100" customWidth="1"/>
    <col min="9478" max="9478" width="4.25" style="100" customWidth="1"/>
    <col min="9479" max="9479" width="20.75" style="100" customWidth="1"/>
    <col min="9480" max="9480" width="4.25" style="100" customWidth="1"/>
    <col min="9481" max="9481" width="20.75" style="100" customWidth="1"/>
    <col min="9482" max="9728" width="9" style="100"/>
    <col min="9729" max="9729" width="1.625" style="100" customWidth="1"/>
    <col min="9730" max="9730" width="4.375" style="100" customWidth="1"/>
    <col min="9731" max="9731" width="20.75" style="100" customWidth="1"/>
    <col min="9732" max="9732" width="4.25" style="100" customWidth="1"/>
    <col min="9733" max="9733" width="20.75" style="100" customWidth="1"/>
    <col min="9734" max="9734" width="4.25" style="100" customWidth="1"/>
    <col min="9735" max="9735" width="20.75" style="100" customWidth="1"/>
    <col min="9736" max="9736" width="4.25" style="100" customWidth="1"/>
    <col min="9737" max="9737" width="20.75" style="100" customWidth="1"/>
    <col min="9738" max="9984" width="9" style="100"/>
    <col min="9985" max="9985" width="1.625" style="100" customWidth="1"/>
    <col min="9986" max="9986" width="4.375" style="100" customWidth="1"/>
    <col min="9987" max="9987" width="20.75" style="100" customWidth="1"/>
    <col min="9988" max="9988" width="4.25" style="100" customWidth="1"/>
    <col min="9989" max="9989" width="20.75" style="100" customWidth="1"/>
    <col min="9990" max="9990" width="4.25" style="100" customWidth="1"/>
    <col min="9991" max="9991" width="20.75" style="100" customWidth="1"/>
    <col min="9992" max="9992" width="4.25" style="100" customWidth="1"/>
    <col min="9993" max="9993" width="20.75" style="100" customWidth="1"/>
    <col min="9994" max="10240" width="9" style="100"/>
    <col min="10241" max="10241" width="1.625" style="100" customWidth="1"/>
    <col min="10242" max="10242" width="4.375" style="100" customWidth="1"/>
    <col min="10243" max="10243" width="20.75" style="100" customWidth="1"/>
    <col min="10244" max="10244" width="4.25" style="100" customWidth="1"/>
    <col min="10245" max="10245" width="20.75" style="100" customWidth="1"/>
    <col min="10246" max="10246" width="4.25" style="100" customWidth="1"/>
    <col min="10247" max="10247" width="20.75" style="100" customWidth="1"/>
    <col min="10248" max="10248" width="4.25" style="100" customWidth="1"/>
    <col min="10249" max="10249" width="20.75" style="100" customWidth="1"/>
    <col min="10250" max="10496" width="9" style="100"/>
    <col min="10497" max="10497" width="1.625" style="100" customWidth="1"/>
    <col min="10498" max="10498" width="4.375" style="100" customWidth="1"/>
    <col min="10499" max="10499" width="20.75" style="100" customWidth="1"/>
    <col min="10500" max="10500" width="4.25" style="100" customWidth="1"/>
    <col min="10501" max="10501" width="20.75" style="100" customWidth="1"/>
    <col min="10502" max="10502" width="4.25" style="100" customWidth="1"/>
    <col min="10503" max="10503" width="20.75" style="100" customWidth="1"/>
    <col min="10504" max="10504" width="4.25" style="100" customWidth="1"/>
    <col min="10505" max="10505" width="20.75" style="100" customWidth="1"/>
    <col min="10506" max="10752" width="9" style="100"/>
    <col min="10753" max="10753" width="1.625" style="100" customWidth="1"/>
    <col min="10754" max="10754" width="4.375" style="100" customWidth="1"/>
    <col min="10755" max="10755" width="20.75" style="100" customWidth="1"/>
    <col min="10756" max="10756" width="4.25" style="100" customWidth="1"/>
    <col min="10757" max="10757" width="20.75" style="100" customWidth="1"/>
    <col min="10758" max="10758" width="4.25" style="100" customWidth="1"/>
    <col min="10759" max="10759" width="20.75" style="100" customWidth="1"/>
    <col min="10760" max="10760" width="4.25" style="100" customWidth="1"/>
    <col min="10761" max="10761" width="20.75" style="100" customWidth="1"/>
    <col min="10762" max="11008" width="9" style="100"/>
    <col min="11009" max="11009" width="1.625" style="100" customWidth="1"/>
    <col min="11010" max="11010" width="4.375" style="100" customWidth="1"/>
    <col min="11011" max="11011" width="20.75" style="100" customWidth="1"/>
    <col min="11012" max="11012" width="4.25" style="100" customWidth="1"/>
    <col min="11013" max="11013" width="20.75" style="100" customWidth="1"/>
    <col min="11014" max="11014" width="4.25" style="100" customWidth="1"/>
    <col min="11015" max="11015" width="20.75" style="100" customWidth="1"/>
    <col min="11016" max="11016" width="4.25" style="100" customWidth="1"/>
    <col min="11017" max="11017" width="20.75" style="100" customWidth="1"/>
    <col min="11018" max="11264" width="9" style="100"/>
    <col min="11265" max="11265" width="1.625" style="100" customWidth="1"/>
    <col min="11266" max="11266" width="4.375" style="100" customWidth="1"/>
    <col min="11267" max="11267" width="20.75" style="100" customWidth="1"/>
    <col min="11268" max="11268" width="4.25" style="100" customWidth="1"/>
    <col min="11269" max="11269" width="20.75" style="100" customWidth="1"/>
    <col min="11270" max="11270" width="4.25" style="100" customWidth="1"/>
    <col min="11271" max="11271" width="20.75" style="100" customWidth="1"/>
    <col min="11272" max="11272" width="4.25" style="100" customWidth="1"/>
    <col min="11273" max="11273" width="20.75" style="100" customWidth="1"/>
    <col min="11274" max="11520" width="9" style="100"/>
    <col min="11521" max="11521" width="1.625" style="100" customWidth="1"/>
    <col min="11522" max="11522" width="4.375" style="100" customWidth="1"/>
    <col min="11523" max="11523" width="20.75" style="100" customWidth="1"/>
    <col min="11524" max="11524" width="4.25" style="100" customWidth="1"/>
    <col min="11525" max="11525" width="20.75" style="100" customWidth="1"/>
    <col min="11526" max="11526" width="4.25" style="100" customWidth="1"/>
    <col min="11527" max="11527" width="20.75" style="100" customWidth="1"/>
    <col min="11528" max="11528" width="4.25" style="100" customWidth="1"/>
    <col min="11529" max="11529" width="20.75" style="100" customWidth="1"/>
    <col min="11530" max="11776" width="9" style="100"/>
    <col min="11777" max="11777" width="1.625" style="100" customWidth="1"/>
    <col min="11778" max="11778" width="4.375" style="100" customWidth="1"/>
    <col min="11779" max="11779" width="20.75" style="100" customWidth="1"/>
    <col min="11780" max="11780" width="4.25" style="100" customWidth="1"/>
    <col min="11781" max="11781" width="20.75" style="100" customWidth="1"/>
    <col min="11782" max="11782" width="4.25" style="100" customWidth="1"/>
    <col min="11783" max="11783" width="20.75" style="100" customWidth="1"/>
    <col min="11784" max="11784" width="4.25" style="100" customWidth="1"/>
    <col min="11785" max="11785" width="20.75" style="100" customWidth="1"/>
    <col min="11786" max="12032" width="9" style="100"/>
    <col min="12033" max="12033" width="1.625" style="100" customWidth="1"/>
    <col min="12034" max="12034" width="4.375" style="100" customWidth="1"/>
    <col min="12035" max="12035" width="20.75" style="100" customWidth="1"/>
    <col min="12036" max="12036" width="4.25" style="100" customWidth="1"/>
    <col min="12037" max="12037" width="20.75" style="100" customWidth="1"/>
    <col min="12038" max="12038" width="4.25" style="100" customWidth="1"/>
    <col min="12039" max="12039" width="20.75" style="100" customWidth="1"/>
    <col min="12040" max="12040" width="4.25" style="100" customWidth="1"/>
    <col min="12041" max="12041" width="20.75" style="100" customWidth="1"/>
    <col min="12042" max="12288" width="9" style="100"/>
    <col min="12289" max="12289" width="1.625" style="100" customWidth="1"/>
    <col min="12290" max="12290" width="4.375" style="100" customWidth="1"/>
    <col min="12291" max="12291" width="20.75" style="100" customWidth="1"/>
    <col min="12292" max="12292" width="4.25" style="100" customWidth="1"/>
    <col min="12293" max="12293" width="20.75" style="100" customWidth="1"/>
    <col min="12294" max="12294" width="4.25" style="100" customWidth="1"/>
    <col min="12295" max="12295" width="20.75" style="100" customWidth="1"/>
    <col min="12296" max="12296" width="4.25" style="100" customWidth="1"/>
    <col min="12297" max="12297" width="20.75" style="100" customWidth="1"/>
    <col min="12298" max="12544" width="9" style="100"/>
    <col min="12545" max="12545" width="1.625" style="100" customWidth="1"/>
    <col min="12546" max="12546" width="4.375" style="100" customWidth="1"/>
    <col min="12547" max="12547" width="20.75" style="100" customWidth="1"/>
    <col min="12548" max="12548" width="4.25" style="100" customWidth="1"/>
    <col min="12549" max="12549" width="20.75" style="100" customWidth="1"/>
    <col min="12550" max="12550" width="4.25" style="100" customWidth="1"/>
    <col min="12551" max="12551" width="20.75" style="100" customWidth="1"/>
    <col min="12552" max="12552" width="4.25" style="100" customWidth="1"/>
    <col min="12553" max="12553" width="20.75" style="100" customWidth="1"/>
    <col min="12554" max="12800" width="9" style="100"/>
    <col min="12801" max="12801" width="1.625" style="100" customWidth="1"/>
    <col min="12802" max="12802" width="4.375" style="100" customWidth="1"/>
    <col min="12803" max="12803" width="20.75" style="100" customWidth="1"/>
    <col min="12804" max="12804" width="4.25" style="100" customWidth="1"/>
    <col min="12805" max="12805" width="20.75" style="100" customWidth="1"/>
    <col min="12806" max="12806" width="4.25" style="100" customWidth="1"/>
    <col min="12807" max="12807" width="20.75" style="100" customWidth="1"/>
    <col min="12808" max="12808" width="4.25" style="100" customWidth="1"/>
    <col min="12809" max="12809" width="20.75" style="100" customWidth="1"/>
    <col min="12810" max="13056" width="9" style="100"/>
    <col min="13057" max="13057" width="1.625" style="100" customWidth="1"/>
    <col min="13058" max="13058" width="4.375" style="100" customWidth="1"/>
    <col min="13059" max="13059" width="20.75" style="100" customWidth="1"/>
    <col min="13060" max="13060" width="4.25" style="100" customWidth="1"/>
    <col min="13061" max="13061" width="20.75" style="100" customWidth="1"/>
    <col min="13062" max="13062" width="4.25" style="100" customWidth="1"/>
    <col min="13063" max="13063" width="20.75" style="100" customWidth="1"/>
    <col min="13064" max="13064" width="4.25" style="100" customWidth="1"/>
    <col min="13065" max="13065" width="20.75" style="100" customWidth="1"/>
    <col min="13066" max="13312" width="9" style="100"/>
    <col min="13313" max="13313" width="1.625" style="100" customWidth="1"/>
    <col min="13314" max="13314" width="4.375" style="100" customWidth="1"/>
    <col min="13315" max="13315" width="20.75" style="100" customWidth="1"/>
    <col min="13316" max="13316" width="4.25" style="100" customWidth="1"/>
    <col min="13317" max="13317" width="20.75" style="100" customWidth="1"/>
    <col min="13318" max="13318" width="4.25" style="100" customWidth="1"/>
    <col min="13319" max="13319" width="20.75" style="100" customWidth="1"/>
    <col min="13320" max="13320" width="4.25" style="100" customWidth="1"/>
    <col min="13321" max="13321" width="20.75" style="100" customWidth="1"/>
    <col min="13322" max="13568" width="9" style="100"/>
    <col min="13569" max="13569" width="1.625" style="100" customWidth="1"/>
    <col min="13570" max="13570" width="4.375" style="100" customWidth="1"/>
    <col min="13571" max="13571" width="20.75" style="100" customWidth="1"/>
    <col min="13572" max="13572" width="4.25" style="100" customWidth="1"/>
    <col min="13573" max="13573" width="20.75" style="100" customWidth="1"/>
    <col min="13574" max="13574" width="4.25" style="100" customWidth="1"/>
    <col min="13575" max="13575" width="20.75" style="100" customWidth="1"/>
    <col min="13576" max="13576" width="4.25" style="100" customWidth="1"/>
    <col min="13577" max="13577" width="20.75" style="100" customWidth="1"/>
    <col min="13578" max="13824" width="9" style="100"/>
    <col min="13825" max="13825" width="1.625" style="100" customWidth="1"/>
    <col min="13826" max="13826" width="4.375" style="100" customWidth="1"/>
    <col min="13827" max="13827" width="20.75" style="100" customWidth="1"/>
    <col min="13828" max="13828" width="4.25" style="100" customWidth="1"/>
    <col min="13829" max="13829" width="20.75" style="100" customWidth="1"/>
    <col min="13830" max="13830" width="4.25" style="100" customWidth="1"/>
    <col min="13831" max="13831" width="20.75" style="100" customWidth="1"/>
    <col min="13832" max="13832" width="4.25" style="100" customWidth="1"/>
    <col min="13833" max="13833" width="20.75" style="100" customWidth="1"/>
    <col min="13834" max="14080" width="9" style="100"/>
    <col min="14081" max="14081" width="1.625" style="100" customWidth="1"/>
    <col min="14082" max="14082" width="4.375" style="100" customWidth="1"/>
    <col min="14083" max="14083" width="20.75" style="100" customWidth="1"/>
    <col min="14084" max="14084" width="4.25" style="100" customWidth="1"/>
    <col min="14085" max="14085" width="20.75" style="100" customWidth="1"/>
    <col min="14086" max="14086" width="4.25" style="100" customWidth="1"/>
    <col min="14087" max="14087" width="20.75" style="100" customWidth="1"/>
    <col min="14088" max="14088" width="4.25" style="100" customWidth="1"/>
    <col min="14089" max="14089" width="20.75" style="100" customWidth="1"/>
    <col min="14090" max="14336" width="9" style="100"/>
    <col min="14337" max="14337" width="1.625" style="100" customWidth="1"/>
    <col min="14338" max="14338" width="4.375" style="100" customWidth="1"/>
    <col min="14339" max="14339" width="20.75" style="100" customWidth="1"/>
    <col min="14340" max="14340" width="4.25" style="100" customWidth="1"/>
    <col min="14341" max="14341" width="20.75" style="100" customWidth="1"/>
    <col min="14342" max="14342" width="4.25" style="100" customWidth="1"/>
    <col min="14343" max="14343" width="20.75" style="100" customWidth="1"/>
    <col min="14344" max="14344" width="4.25" style="100" customWidth="1"/>
    <col min="14345" max="14345" width="20.75" style="100" customWidth="1"/>
    <col min="14346" max="14592" width="9" style="100"/>
    <col min="14593" max="14593" width="1.625" style="100" customWidth="1"/>
    <col min="14594" max="14594" width="4.375" style="100" customWidth="1"/>
    <col min="14595" max="14595" width="20.75" style="100" customWidth="1"/>
    <col min="14596" max="14596" width="4.25" style="100" customWidth="1"/>
    <col min="14597" max="14597" width="20.75" style="100" customWidth="1"/>
    <col min="14598" max="14598" width="4.25" style="100" customWidth="1"/>
    <col min="14599" max="14599" width="20.75" style="100" customWidth="1"/>
    <col min="14600" max="14600" width="4.25" style="100" customWidth="1"/>
    <col min="14601" max="14601" width="20.75" style="100" customWidth="1"/>
    <col min="14602" max="14848" width="9" style="100"/>
    <col min="14849" max="14849" width="1.625" style="100" customWidth="1"/>
    <col min="14850" max="14850" width="4.375" style="100" customWidth="1"/>
    <col min="14851" max="14851" width="20.75" style="100" customWidth="1"/>
    <col min="14852" max="14852" width="4.25" style="100" customWidth="1"/>
    <col min="14853" max="14853" width="20.75" style="100" customWidth="1"/>
    <col min="14854" max="14854" width="4.25" style="100" customWidth="1"/>
    <col min="14855" max="14855" width="20.75" style="100" customWidth="1"/>
    <col min="14856" max="14856" width="4.25" style="100" customWidth="1"/>
    <col min="14857" max="14857" width="20.75" style="100" customWidth="1"/>
    <col min="14858" max="15104" width="9" style="100"/>
    <col min="15105" max="15105" width="1.625" style="100" customWidth="1"/>
    <col min="15106" max="15106" width="4.375" style="100" customWidth="1"/>
    <col min="15107" max="15107" width="20.75" style="100" customWidth="1"/>
    <col min="15108" max="15108" width="4.25" style="100" customWidth="1"/>
    <col min="15109" max="15109" width="20.75" style="100" customWidth="1"/>
    <col min="15110" max="15110" width="4.25" style="100" customWidth="1"/>
    <col min="15111" max="15111" width="20.75" style="100" customWidth="1"/>
    <col min="15112" max="15112" width="4.25" style="100" customWidth="1"/>
    <col min="15113" max="15113" width="20.75" style="100" customWidth="1"/>
    <col min="15114" max="15360" width="9" style="100"/>
    <col min="15361" max="15361" width="1.625" style="100" customWidth="1"/>
    <col min="15362" max="15362" width="4.375" style="100" customWidth="1"/>
    <col min="15363" max="15363" width="20.75" style="100" customWidth="1"/>
    <col min="15364" max="15364" width="4.25" style="100" customWidth="1"/>
    <col min="15365" max="15365" width="20.75" style="100" customWidth="1"/>
    <col min="15366" max="15366" width="4.25" style="100" customWidth="1"/>
    <col min="15367" max="15367" width="20.75" style="100" customWidth="1"/>
    <col min="15368" max="15368" width="4.25" style="100" customWidth="1"/>
    <col min="15369" max="15369" width="20.75" style="100" customWidth="1"/>
    <col min="15370" max="15616" width="9" style="100"/>
    <col min="15617" max="15617" width="1.625" style="100" customWidth="1"/>
    <col min="15618" max="15618" width="4.375" style="100" customWidth="1"/>
    <col min="15619" max="15619" width="20.75" style="100" customWidth="1"/>
    <col min="15620" max="15620" width="4.25" style="100" customWidth="1"/>
    <col min="15621" max="15621" width="20.75" style="100" customWidth="1"/>
    <col min="15622" max="15622" width="4.25" style="100" customWidth="1"/>
    <col min="15623" max="15623" width="20.75" style="100" customWidth="1"/>
    <col min="15624" max="15624" width="4.25" style="100" customWidth="1"/>
    <col min="15625" max="15625" width="20.75" style="100" customWidth="1"/>
    <col min="15626" max="15872" width="9" style="100"/>
    <col min="15873" max="15873" width="1.625" style="100" customWidth="1"/>
    <col min="15874" max="15874" width="4.375" style="100" customWidth="1"/>
    <col min="15875" max="15875" width="20.75" style="100" customWidth="1"/>
    <col min="15876" max="15876" width="4.25" style="100" customWidth="1"/>
    <col min="15877" max="15877" width="20.75" style="100" customWidth="1"/>
    <col min="15878" max="15878" width="4.25" style="100" customWidth="1"/>
    <col min="15879" max="15879" width="20.75" style="100" customWidth="1"/>
    <col min="15880" max="15880" width="4.25" style="100" customWidth="1"/>
    <col min="15881" max="15881" width="20.75" style="100" customWidth="1"/>
    <col min="15882" max="16128" width="9" style="100"/>
    <col min="16129" max="16129" width="1.625" style="100" customWidth="1"/>
    <col min="16130" max="16130" width="4.375" style="100" customWidth="1"/>
    <col min="16131" max="16131" width="20.75" style="100" customWidth="1"/>
    <col min="16132" max="16132" width="4.25" style="100" customWidth="1"/>
    <col min="16133" max="16133" width="20.75" style="100" customWidth="1"/>
    <col min="16134" max="16134" width="4.25" style="100" customWidth="1"/>
    <col min="16135" max="16135" width="20.75" style="100" customWidth="1"/>
    <col min="16136" max="16136" width="4.25" style="100" customWidth="1"/>
    <col min="16137" max="16137" width="20.75" style="100" customWidth="1"/>
    <col min="16138" max="16384" width="9" style="100"/>
  </cols>
  <sheetData>
    <row r="1" spans="1:10" s="98" customFormat="1" ht="33" customHeight="1" x14ac:dyDescent="0.2">
      <c r="A1" s="99"/>
      <c r="B1" s="226" t="str">
        <f>入力用!A6</f>
        <v>ヤサカ杯　第8回池田マスターズ</v>
      </c>
      <c r="C1" s="226"/>
      <c r="D1" s="226"/>
      <c r="E1" s="226"/>
      <c r="F1" s="226"/>
      <c r="G1" s="226"/>
      <c r="H1" s="50"/>
      <c r="I1" s="99"/>
      <c r="J1" s="99"/>
    </row>
    <row r="2" spans="1:10" s="99" customFormat="1" ht="21" customHeight="1" x14ac:dyDescent="0.15">
      <c r="E2" s="125"/>
    </row>
    <row r="3" spans="1:10" s="99" customFormat="1" ht="21.75" customHeight="1" x14ac:dyDescent="0.15">
      <c r="C3" s="99" t="s">
        <v>143</v>
      </c>
    </row>
    <row r="4" spans="1:10" ht="21.75" customHeight="1" x14ac:dyDescent="0.15">
      <c r="A4" s="99"/>
      <c r="B4" s="99"/>
      <c r="C4" s="99" t="s">
        <v>144</v>
      </c>
      <c r="D4" s="99"/>
      <c r="E4" s="99"/>
      <c r="F4" s="99"/>
      <c r="G4" s="99"/>
      <c r="H4" s="99"/>
      <c r="I4" s="99"/>
      <c r="J4" s="99"/>
    </row>
    <row r="5" spans="1:10" s="99" customFormat="1" ht="21.75" customHeight="1" x14ac:dyDescent="0.15">
      <c r="C5" s="99" t="s">
        <v>145</v>
      </c>
    </row>
    <row r="6" spans="1:10" s="99" customFormat="1" ht="36.6" customHeight="1" x14ac:dyDescent="0.15">
      <c r="C6" s="99" t="s">
        <v>44</v>
      </c>
      <c r="D6" s="126" t="s">
        <v>45</v>
      </c>
      <c r="E6" s="126"/>
      <c r="F6" s="126"/>
      <c r="G6" s="126"/>
    </row>
    <row r="7" spans="1:10" s="99" customFormat="1" ht="33.6" customHeight="1" x14ac:dyDescent="0.15">
      <c r="C7" s="206" t="s">
        <v>46</v>
      </c>
      <c r="D7" s="126" t="s">
        <v>47</v>
      </c>
      <c r="E7" s="126"/>
    </row>
    <row r="8" spans="1:10" s="99" customFormat="1" ht="34.9" customHeight="1" x14ac:dyDescent="0.15">
      <c r="C8" s="206"/>
      <c r="D8" s="126" t="s">
        <v>48</v>
      </c>
      <c r="E8" s="126"/>
      <c r="F8" s="126"/>
      <c r="G8" s="126"/>
    </row>
    <row r="9" spans="1:10" s="99" customFormat="1" ht="34.9" customHeight="1" x14ac:dyDescent="0.15">
      <c r="D9" s="127" t="s">
        <v>49</v>
      </c>
      <c r="E9" s="127"/>
      <c r="F9" s="127"/>
      <c r="G9" s="127"/>
    </row>
    <row r="10" spans="1:10" s="99" customFormat="1" ht="34.9" customHeight="1" x14ac:dyDescent="0.15">
      <c r="D10" s="127" t="s">
        <v>50</v>
      </c>
      <c r="E10" s="127"/>
      <c r="F10" s="127"/>
      <c r="G10" s="127"/>
    </row>
    <row r="11" spans="1:10" s="99" customFormat="1" ht="24.75" customHeight="1" x14ac:dyDescent="0.2">
      <c r="B11" s="98" t="s">
        <v>158</v>
      </c>
    </row>
    <row r="12" spans="1:10" s="128" customFormat="1" ht="32.450000000000003" customHeight="1" x14ac:dyDescent="0.15">
      <c r="B12" s="129" t="s">
        <v>51</v>
      </c>
      <c r="C12" s="130" t="s">
        <v>52</v>
      </c>
      <c r="D12" s="129"/>
      <c r="E12" s="130" t="s">
        <v>53</v>
      </c>
      <c r="F12" s="129"/>
      <c r="G12" s="130" t="s">
        <v>54</v>
      </c>
      <c r="H12" s="131"/>
      <c r="I12" s="132"/>
    </row>
    <row r="13" spans="1:10" s="132" customFormat="1" ht="32.450000000000003" customHeight="1" x14ac:dyDescent="0.15">
      <c r="B13" s="130">
        <v>1</v>
      </c>
      <c r="C13" s="130"/>
      <c r="D13" s="130">
        <v>1</v>
      </c>
      <c r="E13" s="130"/>
      <c r="F13" s="130">
        <v>1</v>
      </c>
      <c r="G13" s="130"/>
      <c r="H13" s="133"/>
    </row>
    <row r="14" spans="1:10" s="132" customFormat="1" ht="32.450000000000003" customHeight="1" x14ac:dyDescent="0.15">
      <c r="B14" s="130">
        <v>2</v>
      </c>
      <c r="C14" s="130"/>
      <c r="D14" s="130">
        <v>2</v>
      </c>
      <c r="E14" s="130"/>
      <c r="F14" s="130">
        <v>2</v>
      </c>
      <c r="G14" s="130"/>
      <c r="H14" s="133"/>
    </row>
    <row r="15" spans="1:10" s="132" customFormat="1" ht="32.450000000000003" customHeight="1" x14ac:dyDescent="0.15">
      <c r="B15" s="130">
        <v>3</v>
      </c>
      <c r="C15" s="130"/>
      <c r="D15" s="130">
        <v>3</v>
      </c>
      <c r="E15" s="130"/>
      <c r="F15" s="130">
        <v>3</v>
      </c>
      <c r="G15" s="130"/>
      <c r="H15" s="133"/>
    </row>
    <row r="16" spans="1:10" s="132" customFormat="1" ht="23.25" customHeight="1" x14ac:dyDescent="0.15">
      <c r="B16" s="142"/>
      <c r="C16" s="142"/>
      <c r="D16" s="142"/>
      <c r="E16" s="142"/>
      <c r="F16" s="142"/>
      <c r="G16" s="142"/>
    </row>
    <row r="17" spans="1:10" s="99" customFormat="1" ht="24.75" customHeight="1" x14ac:dyDescent="0.2">
      <c r="B17" s="98" t="s">
        <v>159</v>
      </c>
    </row>
    <row r="18" spans="1:10" s="134" customFormat="1" ht="32.450000000000003" customHeight="1" x14ac:dyDescent="0.15">
      <c r="A18" s="128"/>
      <c r="B18" s="129" t="s">
        <v>51</v>
      </c>
      <c r="C18" s="130" t="s">
        <v>52</v>
      </c>
      <c r="D18" s="129"/>
      <c r="E18" s="130" t="s">
        <v>53</v>
      </c>
      <c r="F18" s="129"/>
      <c r="G18" s="130" t="s">
        <v>54</v>
      </c>
      <c r="H18" s="131"/>
      <c r="I18" s="132"/>
      <c r="J18" s="128"/>
    </row>
    <row r="19" spans="1:10" s="132" customFormat="1" ht="32.450000000000003" customHeight="1" x14ac:dyDescent="0.15">
      <c r="B19" s="130">
        <v>1</v>
      </c>
      <c r="C19" s="130"/>
      <c r="D19" s="130">
        <v>1</v>
      </c>
      <c r="E19" s="130"/>
      <c r="F19" s="130">
        <v>1</v>
      </c>
      <c r="G19" s="130"/>
      <c r="H19" s="133"/>
    </row>
    <row r="20" spans="1:10" s="132" customFormat="1" ht="32.450000000000003" customHeight="1" x14ac:dyDescent="0.15">
      <c r="B20" s="130">
        <v>2</v>
      </c>
      <c r="C20" s="130"/>
      <c r="D20" s="130">
        <v>2</v>
      </c>
      <c r="E20" s="130"/>
      <c r="F20" s="130">
        <v>2</v>
      </c>
      <c r="G20" s="130"/>
      <c r="H20" s="133"/>
    </row>
    <row r="21" spans="1:10" s="132" customFormat="1" ht="32.450000000000003" customHeight="1" x14ac:dyDescent="0.15">
      <c r="B21" s="130">
        <v>3</v>
      </c>
      <c r="C21" s="130"/>
      <c r="D21" s="130">
        <v>3</v>
      </c>
      <c r="E21" s="130"/>
      <c r="F21" s="130">
        <v>3</v>
      </c>
      <c r="G21" s="130"/>
      <c r="H21" s="133"/>
    </row>
    <row r="22" spans="1:10" s="134" customFormat="1" ht="32.450000000000003" customHeight="1" x14ac:dyDescent="0.15">
      <c r="A22" s="128"/>
      <c r="B22" s="129" t="s">
        <v>51</v>
      </c>
      <c r="C22" s="130" t="s">
        <v>274</v>
      </c>
      <c r="D22" s="129"/>
      <c r="E22" s="130" t="s">
        <v>275</v>
      </c>
      <c r="F22" s="129"/>
      <c r="G22" s="130" t="s">
        <v>276</v>
      </c>
      <c r="H22" s="131"/>
      <c r="I22" s="132"/>
      <c r="J22" s="128"/>
    </row>
    <row r="23" spans="1:10" s="132" customFormat="1" ht="32.450000000000003" customHeight="1" x14ac:dyDescent="0.15">
      <c r="B23" s="130">
        <v>1</v>
      </c>
      <c r="C23" s="130"/>
      <c r="D23" s="130">
        <v>1</v>
      </c>
      <c r="E23" s="130"/>
      <c r="F23" s="130">
        <v>1</v>
      </c>
      <c r="G23" s="130"/>
      <c r="H23" s="133"/>
    </row>
    <row r="24" spans="1:10" s="132" customFormat="1" ht="32.450000000000003" customHeight="1" x14ac:dyDescent="0.15">
      <c r="B24" s="130">
        <v>2</v>
      </c>
      <c r="C24" s="130"/>
      <c r="D24" s="130">
        <v>2</v>
      </c>
      <c r="E24" s="130"/>
      <c r="F24" s="130">
        <v>2</v>
      </c>
      <c r="G24" s="130"/>
      <c r="H24" s="133"/>
    </row>
    <row r="25" spans="1:10" s="132" customFormat="1" ht="32.450000000000003" customHeight="1" x14ac:dyDescent="0.15">
      <c r="B25" s="130">
        <v>3</v>
      </c>
      <c r="C25" s="130"/>
      <c r="D25" s="130">
        <v>3</v>
      </c>
      <c r="E25" s="130"/>
      <c r="F25" s="130">
        <v>3</v>
      </c>
      <c r="G25" s="130"/>
      <c r="H25" s="133"/>
    </row>
    <row r="26" spans="1:10" ht="20.45" customHeight="1" x14ac:dyDescent="0.15">
      <c r="A26" s="99"/>
      <c r="B26" s="99"/>
      <c r="C26" s="125"/>
      <c r="D26" s="99"/>
      <c r="E26" s="99"/>
      <c r="F26" s="99"/>
      <c r="G26" s="99"/>
      <c r="H26" s="99"/>
      <c r="I26" s="99"/>
      <c r="J26" s="99"/>
    </row>
    <row r="27" spans="1:10" ht="12" customHeight="1" x14ac:dyDescent="0.15">
      <c r="A27" s="99"/>
      <c r="B27" s="99"/>
      <c r="C27" s="99"/>
      <c r="D27" s="99"/>
      <c r="E27" s="99"/>
      <c r="F27" s="99"/>
      <c r="G27" s="99"/>
      <c r="H27" s="99"/>
      <c r="I27" s="99"/>
      <c r="J27" s="99"/>
    </row>
    <row r="28" spans="1:10" ht="20.45" customHeight="1" x14ac:dyDescent="0.2">
      <c r="A28" s="99"/>
      <c r="B28" s="99"/>
      <c r="C28" s="138" t="s">
        <v>147</v>
      </c>
      <c r="D28" s="99"/>
      <c r="E28" s="99"/>
      <c r="F28" s="99"/>
      <c r="G28" s="99"/>
      <c r="H28" s="99"/>
      <c r="I28" s="99"/>
      <c r="J28" s="99"/>
    </row>
    <row r="29" spans="1:10" ht="24.95" customHeight="1" x14ac:dyDescent="0.15">
      <c r="A29" s="99"/>
      <c r="B29" s="99"/>
      <c r="C29" s="99"/>
      <c r="D29" s="99"/>
      <c r="E29" s="99"/>
      <c r="F29" s="99"/>
      <c r="G29" s="99"/>
      <c r="H29" s="99"/>
      <c r="I29" s="99"/>
      <c r="J29" s="99"/>
    </row>
    <row r="30" spans="1:10" ht="24.95" customHeight="1" x14ac:dyDescent="0.15">
      <c r="A30" s="99"/>
      <c r="B30" s="99"/>
      <c r="C30" s="99"/>
      <c r="D30" s="99"/>
      <c r="E30" s="99"/>
      <c r="F30" s="99"/>
      <c r="G30" s="99"/>
      <c r="H30" s="99"/>
      <c r="I30" s="99"/>
      <c r="J30" s="99"/>
    </row>
    <row r="31" spans="1:10" ht="24.95" customHeight="1" x14ac:dyDescent="0.15">
      <c r="A31" s="99"/>
      <c r="B31" s="99"/>
      <c r="C31" s="99"/>
      <c r="D31" s="101"/>
      <c r="E31" s="99"/>
      <c r="F31" s="99"/>
      <c r="G31" s="99"/>
      <c r="H31" s="99"/>
      <c r="I31" s="99"/>
      <c r="J31" s="99"/>
    </row>
    <row r="32" spans="1:10" ht="24.95" customHeight="1" x14ac:dyDescent="0.15">
      <c r="A32" s="99"/>
      <c r="B32" s="99"/>
      <c r="C32" s="99"/>
      <c r="D32" s="101"/>
      <c r="E32" s="99"/>
      <c r="F32" s="99"/>
      <c r="G32" s="99"/>
      <c r="H32" s="99"/>
      <c r="I32" s="99"/>
      <c r="J32" s="99"/>
    </row>
    <row r="33" spans="1:10" ht="24.95" customHeight="1" x14ac:dyDescent="0.15">
      <c r="A33" s="99"/>
      <c r="B33" s="99"/>
      <c r="C33" s="99"/>
      <c r="D33" s="101"/>
      <c r="E33" s="99"/>
      <c r="F33" s="99"/>
      <c r="G33" s="99"/>
      <c r="H33" s="99"/>
      <c r="I33" s="99"/>
      <c r="J33" s="99"/>
    </row>
    <row r="34" spans="1:10" ht="24.95" customHeight="1" x14ac:dyDescent="0.15">
      <c r="A34" s="99"/>
      <c r="B34" s="99"/>
      <c r="C34" s="99"/>
      <c r="D34" s="101"/>
      <c r="E34" s="99"/>
      <c r="F34" s="99"/>
      <c r="G34" s="99"/>
      <c r="H34" s="99"/>
      <c r="I34" s="99"/>
      <c r="J34" s="99"/>
    </row>
    <row r="35" spans="1:10" ht="24.95" customHeight="1" x14ac:dyDescent="0.15">
      <c r="A35" s="99"/>
      <c r="B35" s="99"/>
      <c r="C35" s="99"/>
      <c r="D35" s="101"/>
      <c r="E35" s="99"/>
      <c r="F35" s="99"/>
      <c r="G35" s="99"/>
      <c r="H35" s="99"/>
      <c r="I35" s="99"/>
      <c r="J35" s="99"/>
    </row>
    <row r="36" spans="1:10" ht="24.95" customHeight="1" x14ac:dyDescent="0.15">
      <c r="A36" s="99"/>
      <c r="B36" s="99"/>
      <c r="C36" s="99"/>
      <c r="D36" s="99"/>
      <c r="E36" s="99"/>
      <c r="F36" s="99"/>
      <c r="G36" s="99"/>
      <c r="H36" s="99"/>
      <c r="I36" s="99"/>
      <c r="J36" s="99"/>
    </row>
    <row r="37" spans="1:10" ht="24.95" customHeight="1" x14ac:dyDescent="0.15">
      <c r="A37" s="99"/>
      <c r="B37" s="99"/>
      <c r="C37" s="128"/>
      <c r="D37" s="128"/>
      <c r="E37" s="128"/>
      <c r="F37" s="128"/>
      <c r="G37" s="128"/>
      <c r="H37" s="128"/>
      <c r="I37" s="128"/>
      <c r="J37" s="99"/>
    </row>
    <row r="38" spans="1:10" ht="24.95" customHeight="1" x14ac:dyDescent="0.15">
      <c r="A38" s="99"/>
      <c r="B38" s="99"/>
      <c r="C38" s="99"/>
      <c r="D38" s="99"/>
      <c r="E38" s="99"/>
      <c r="F38" s="99"/>
      <c r="G38" s="99"/>
      <c r="H38" s="99"/>
      <c r="I38" s="99"/>
      <c r="J38" s="99"/>
    </row>
    <row r="39" spans="1:10" ht="24.95" customHeight="1" x14ac:dyDescent="0.15">
      <c r="A39" s="99"/>
      <c r="B39" s="99"/>
      <c r="C39" s="99"/>
      <c r="D39" s="99"/>
      <c r="E39" s="99"/>
      <c r="F39" s="99"/>
      <c r="G39" s="99"/>
      <c r="H39" s="99"/>
      <c r="I39" s="99"/>
      <c r="J39" s="99"/>
    </row>
    <row r="40" spans="1:10" ht="24.95" customHeight="1" x14ac:dyDescent="0.15">
      <c r="A40" s="99"/>
      <c r="B40" s="99"/>
      <c r="C40" s="99"/>
      <c r="D40" s="99"/>
      <c r="E40" s="99"/>
      <c r="F40" s="99"/>
      <c r="G40" s="99"/>
      <c r="H40" s="99"/>
      <c r="I40" s="99"/>
      <c r="J40" s="99"/>
    </row>
    <row r="41" spans="1:10" ht="24.95" customHeight="1" x14ac:dyDescent="0.15">
      <c r="A41" s="99"/>
      <c r="B41" s="99"/>
      <c r="C41" s="99"/>
      <c r="D41" s="99"/>
      <c r="E41" s="99"/>
      <c r="F41" s="99"/>
      <c r="G41" s="99"/>
      <c r="H41" s="99"/>
      <c r="I41" s="99"/>
      <c r="J41" s="99"/>
    </row>
    <row r="42" spans="1:10" ht="24.95" customHeight="1" x14ac:dyDescent="0.15">
      <c r="A42" s="99"/>
      <c r="B42" s="99"/>
      <c r="C42" s="99"/>
      <c r="D42" s="99"/>
      <c r="E42" s="99"/>
      <c r="F42" s="99"/>
      <c r="G42" s="99"/>
      <c r="H42" s="99"/>
      <c r="I42" s="99"/>
      <c r="J42" s="99"/>
    </row>
    <row r="43" spans="1:10" ht="24.95" customHeight="1" x14ac:dyDescent="0.15">
      <c r="A43" s="99"/>
      <c r="B43" s="99"/>
      <c r="C43" s="99"/>
      <c r="D43" s="99"/>
      <c r="E43" s="99"/>
      <c r="F43" s="99"/>
      <c r="G43" s="99"/>
      <c r="H43" s="99"/>
      <c r="I43" s="99"/>
      <c r="J43" s="99"/>
    </row>
    <row r="44" spans="1:10" ht="24.95" customHeight="1" x14ac:dyDescent="0.15">
      <c r="A44" s="99"/>
      <c r="B44" s="99"/>
      <c r="C44" s="125"/>
      <c r="D44" s="99"/>
      <c r="E44" s="99"/>
      <c r="F44" s="99"/>
      <c r="G44" s="99"/>
      <c r="H44" s="99"/>
      <c r="I44" s="99"/>
      <c r="J44" s="99"/>
    </row>
    <row r="45" spans="1:10" ht="24.95" customHeight="1" x14ac:dyDescent="0.15">
      <c r="A45" s="99"/>
      <c r="B45" s="99"/>
      <c r="C45" s="125"/>
      <c r="D45" s="99"/>
      <c r="E45" s="99"/>
      <c r="F45" s="99"/>
      <c r="G45" s="99"/>
      <c r="H45" s="99"/>
      <c r="I45" s="99"/>
      <c r="J45" s="99"/>
    </row>
    <row r="46" spans="1:10" ht="24.95" customHeight="1" x14ac:dyDescent="0.15">
      <c r="A46" s="99"/>
      <c r="B46" s="99"/>
      <c r="C46" s="99"/>
      <c r="D46" s="99"/>
      <c r="E46" s="99"/>
      <c r="F46" s="99"/>
      <c r="G46" s="99"/>
      <c r="H46" s="99"/>
      <c r="I46" s="99"/>
      <c r="J46" s="99"/>
    </row>
    <row r="47" spans="1:10" ht="24.95" customHeight="1" x14ac:dyDescent="0.15">
      <c r="A47" s="99"/>
      <c r="B47" s="99"/>
      <c r="C47" s="99"/>
      <c r="D47" s="99"/>
      <c r="E47" s="99"/>
      <c r="F47" s="99"/>
      <c r="G47" s="99"/>
      <c r="H47" s="99"/>
      <c r="I47" s="99"/>
      <c r="J47" s="99"/>
    </row>
    <row r="48" spans="1:10" ht="24.95" customHeight="1" x14ac:dyDescent="0.15">
      <c r="A48" s="99"/>
      <c r="B48" s="99"/>
      <c r="C48" s="139"/>
      <c r="D48" s="99"/>
      <c r="E48" s="99"/>
      <c r="F48" s="99"/>
      <c r="G48" s="99"/>
      <c r="H48" s="99"/>
      <c r="I48" s="99"/>
      <c r="J48" s="99"/>
    </row>
    <row r="49" spans="1:10" ht="24.95" customHeight="1" x14ac:dyDescent="0.15">
      <c r="A49" s="99"/>
      <c r="B49" s="99"/>
      <c r="C49" s="99"/>
      <c r="D49" s="99"/>
      <c r="E49" s="99"/>
      <c r="F49" s="99"/>
      <c r="G49" s="99"/>
      <c r="H49" s="99"/>
      <c r="I49" s="99"/>
      <c r="J49" s="99"/>
    </row>
    <row r="50" spans="1:10" ht="24.95" customHeight="1" x14ac:dyDescent="0.15">
      <c r="A50" s="99"/>
      <c r="B50" s="99"/>
      <c r="C50" s="99"/>
      <c r="D50" s="99"/>
      <c r="E50" s="99"/>
      <c r="F50" s="99"/>
      <c r="G50" s="99"/>
      <c r="H50" s="99"/>
      <c r="I50" s="99"/>
      <c r="J50" s="99"/>
    </row>
    <row r="51" spans="1:10" ht="24.95" customHeight="1" x14ac:dyDescent="0.15">
      <c r="A51" s="99"/>
      <c r="B51" s="99"/>
      <c r="C51" s="99"/>
      <c r="D51" s="99"/>
      <c r="E51" s="99"/>
      <c r="F51" s="99"/>
      <c r="G51" s="99"/>
      <c r="H51" s="99"/>
      <c r="I51" s="99"/>
      <c r="J51" s="99"/>
    </row>
    <row r="52" spans="1:10" ht="24.95" customHeight="1" x14ac:dyDescent="0.15">
      <c r="A52" s="99"/>
      <c r="B52" s="99"/>
      <c r="C52" s="99"/>
      <c r="D52" s="99"/>
      <c r="E52" s="99"/>
      <c r="F52" s="99"/>
      <c r="G52" s="99"/>
      <c r="H52" s="99"/>
      <c r="I52" s="99"/>
      <c r="J52" s="99"/>
    </row>
    <row r="53" spans="1:10" ht="24.95" customHeight="1" x14ac:dyDescent="0.15">
      <c r="A53" s="99"/>
      <c r="B53" s="99"/>
      <c r="C53" s="99"/>
      <c r="D53" s="101"/>
      <c r="E53" s="99"/>
      <c r="F53" s="99"/>
      <c r="G53" s="99"/>
      <c r="H53" s="99"/>
      <c r="I53" s="99"/>
      <c r="J53" s="99"/>
    </row>
    <row r="54" spans="1:10" ht="24.95" customHeight="1" x14ac:dyDescent="0.15">
      <c r="A54" s="99"/>
      <c r="B54" s="99"/>
      <c r="C54" s="99"/>
      <c r="D54" s="101"/>
      <c r="E54" s="99"/>
      <c r="F54" s="99"/>
      <c r="G54" s="99"/>
      <c r="H54" s="99"/>
      <c r="I54" s="99"/>
      <c r="J54" s="99"/>
    </row>
    <row r="55" spans="1:10" ht="24.95" customHeight="1" x14ac:dyDescent="0.15">
      <c r="A55" s="99"/>
      <c r="B55" s="99"/>
      <c r="C55" s="99"/>
      <c r="D55" s="101"/>
      <c r="E55" s="99"/>
      <c r="F55" s="99"/>
      <c r="G55" s="99"/>
      <c r="H55" s="99"/>
      <c r="I55" s="99"/>
      <c r="J55" s="99"/>
    </row>
    <row r="56" spans="1:10" ht="24.95" customHeight="1" x14ac:dyDescent="0.15">
      <c r="A56" s="99"/>
      <c r="B56" s="99"/>
      <c r="C56" s="99"/>
      <c r="D56" s="101"/>
      <c r="E56" s="99"/>
      <c r="F56" s="99"/>
      <c r="G56" s="99"/>
      <c r="H56" s="99"/>
      <c r="I56" s="99"/>
      <c r="J56" s="99"/>
    </row>
    <row r="57" spans="1:10" ht="24.95" customHeight="1" x14ac:dyDescent="0.15">
      <c r="A57" s="99"/>
      <c r="B57" s="99"/>
      <c r="C57" s="99"/>
      <c r="D57" s="101"/>
      <c r="E57" s="99"/>
      <c r="F57" s="99"/>
      <c r="G57" s="99"/>
      <c r="H57" s="99"/>
      <c r="I57" s="99"/>
      <c r="J57" s="99"/>
    </row>
    <row r="58" spans="1:10" ht="24.95" customHeight="1" x14ac:dyDescent="0.15">
      <c r="A58" s="99"/>
      <c r="B58" s="99"/>
      <c r="C58" s="99"/>
      <c r="D58" s="99"/>
      <c r="E58" s="99"/>
      <c r="F58" s="99"/>
      <c r="G58" s="99"/>
      <c r="H58" s="99"/>
      <c r="I58" s="99"/>
      <c r="J58" s="99"/>
    </row>
    <row r="59" spans="1:10" ht="24.95" customHeight="1" x14ac:dyDescent="0.15">
      <c r="A59" s="99"/>
      <c r="B59" s="99"/>
      <c r="C59" s="128"/>
      <c r="D59" s="128"/>
      <c r="E59" s="128"/>
      <c r="F59" s="128"/>
      <c r="G59" s="128"/>
      <c r="H59" s="128"/>
      <c r="I59" s="128"/>
      <c r="J59" s="99"/>
    </row>
    <row r="60" spans="1:10" ht="24.95" customHeight="1" x14ac:dyDescent="0.15">
      <c r="A60" s="99"/>
      <c r="B60" s="99"/>
      <c r="C60" s="99"/>
      <c r="D60" s="99"/>
      <c r="E60" s="99"/>
      <c r="F60" s="99"/>
      <c r="G60" s="99"/>
      <c r="H60" s="99"/>
      <c r="I60" s="99"/>
      <c r="J60" s="99"/>
    </row>
    <row r="61" spans="1:10" ht="24.95" customHeight="1" x14ac:dyDescent="0.15">
      <c r="A61" s="99"/>
      <c r="B61" s="99"/>
      <c r="C61" s="99"/>
      <c r="D61" s="99"/>
      <c r="E61" s="99"/>
      <c r="F61" s="99"/>
      <c r="G61" s="99"/>
      <c r="H61" s="99"/>
      <c r="I61" s="99"/>
      <c r="J61" s="99"/>
    </row>
    <row r="62" spans="1:10" ht="24.95" customHeight="1" x14ac:dyDescent="0.15">
      <c r="A62" s="99"/>
      <c r="B62" s="99"/>
      <c r="C62" s="99"/>
      <c r="D62" s="99"/>
      <c r="E62" s="99"/>
      <c r="F62" s="99"/>
      <c r="G62" s="99"/>
      <c r="H62" s="99"/>
      <c r="I62" s="99"/>
      <c r="J62" s="99"/>
    </row>
    <row r="63" spans="1:10" ht="24.95" customHeight="1" x14ac:dyDescent="0.15">
      <c r="A63" s="99"/>
      <c r="B63" s="99"/>
      <c r="C63" s="99"/>
      <c r="D63" s="99"/>
      <c r="E63" s="99"/>
      <c r="F63" s="99"/>
      <c r="G63" s="99"/>
      <c r="H63" s="99"/>
      <c r="I63" s="99"/>
      <c r="J63" s="99"/>
    </row>
    <row r="64" spans="1:10" ht="24.95" customHeight="1" x14ac:dyDescent="0.15">
      <c r="A64" s="99"/>
      <c r="B64" s="99"/>
      <c r="C64" s="99"/>
      <c r="D64" s="99"/>
      <c r="E64" s="99"/>
      <c r="F64" s="99"/>
      <c r="G64" s="99"/>
      <c r="H64" s="99"/>
      <c r="I64" s="99"/>
      <c r="J64" s="99"/>
    </row>
    <row r="65" spans="1:10" ht="24.95" customHeight="1" x14ac:dyDescent="0.15">
      <c r="A65" s="99"/>
      <c r="B65" s="99"/>
      <c r="C65" s="99"/>
      <c r="D65" s="99"/>
      <c r="E65" s="99"/>
      <c r="F65" s="99"/>
      <c r="G65" s="99"/>
      <c r="H65" s="99"/>
      <c r="I65" s="99"/>
      <c r="J65" s="99"/>
    </row>
    <row r="66" spans="1:10" ht="24.95" customHeight="1" x14ac:dyDescent="0.15">
      <c r="A66" s="99"/>
      <c r="B66" s="99"/>
      <c r="C66" s="125"/>
      <c r="D66" s="99"/>
      <c r="E66" s="99"/>
      <c r="F66" s="99"/>
      <c r="G66" s="99"/>
      <c r="H66" s="99"/>
      <c r="I66" s="99"/>
      <c r="J66" s="99"/>
    </row>
    <row r="67" spans="1:10" ht="24.95" customHeight="1" x14ac:dyDescent="0.15">
      <c r="A67" s="99"/>
      <c r="B67" s="99"/>
      <c r="C67" s="125"/>
      <c r="D67" s="99"/>
      <c r="E67" s="99"/>
      <c r="F67" s="99"/>
      <c r="G67" s="99"/>
      <c r="H67" s="99"/>
      <c r="I67" s="99"/>
      <c r="J67" s="99"/>
    </row>
    <row r="68" spans="1:10" ht="24.95" customHeight="1" x14ac:dyDescent="0.15"/>
  </sheetData>
  <mergeCells count="2">
    <mergeCell ref="B1:G1"/>
    <mergeCell ref="C7:C8"/>
  </mergeCells>
  <phoneticPr fontId="33"/>
  <printOptions horizontalCentered="1" verticalCentered="1"/>
  <pageMargins left="0.70866141732283472" right="0.70866141732283472" top="0.74803149606299213" bottom="0.19685039370078741" header="0.31496062992125984" footer="0.31496062992125984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H70"/>
  <sheetViews>
    <sheetView showGridLines="0" topLeftCell="A7" workbookViewId="0">
      <selection sqref="A1:H1"/>
    </sheetView>
  </sheetViews>
  <sheetFormatPr defaultColWidth="9" defaultRowHeight="14.25" x14ac:dyDescent="0.15"/>
  <cols>
    <col min="1" max="1" width="5.125" style="24" customWidth="1"/>
    <col min="2" max="2" width="15.625" style="24" customWidth="1"/>
    <col min="3" max="3" width="25.625" style="24" customWidth="1"/>
    <col min="4" max="16384" width="9" style="24"/>
  </cols>
  <sheetData>
    <row r="1" spans="1:8" ht="30" customHeight="1" x14ac:dyDescent="0.15">
      <c r="A1" s="208" t="str">
        <f>入力用!A10</f>
        <v>第26回ミックスダブルス</v>
      </c>
      <c r="B1" s="208"/>
      <c r="C1" s="208"/>
      <c r="D1" s="208"/>
      <c r="E1" s="208"/>
      <c r="F1" s="208"/>
      <c r="G1" s="208"/>
      <c r="H1" s="208"/>
    </row>
    <row r="2" spans="1:8" ht="9.9499999999999993" customHeight="1" x14ac:dyDescent="0.15">
      <c r="A2" s="25"/>
      <c r="B2" s="25"/>
      <c r="C2" s="25"/>
      <c r="D2" s="25"/>
      <c r="E2" s="25"/>
      <c r="F2" s="25"/>
      <c r="G2" s="25"/>
      <c r="H2" s="25"/>
    </row>
    <row r="3" spans="1:8" ht="20.100000000000001" customHeight="1" x14ac:dyDescent="0.15">
      <c r="A3" s="105" t="s">
        <v>17</v>
      </c>
      <c r="B3" s="27" t="s">
        <v>18</v>
      </c>
      <c r="C3" s="186">
        <f>VLOOKUP($A$1,入力用!$A$4:$C$13,2,0)</f>
        <v>46047</v>
      </c>
      <c r="D3" s="24" t="s">
        <v>19</v>
      </c>
    </row>
    <row r="4" spans="1:8" ht="9.9499999999999993" customHeight="1" x14ac:dyDescent="0.15">
      <c r="A4" s="29"/>
      <c r="B4" s="29"/>
      <c r="C4" s="29"/>
      <c r="D4" s="29"/>
      <c r="E4" s="29"/>
      <c r="F4" s="29"/>
      <c r="G4" s="29"/>
      <c r="H4" s="29"/>
    </row>
    <row r="5" spans="1:8" ht="20.100000000000001" customHeight="1" x14ac:dyDescent="0.15">
      <c r="A5" s="105" t="s">
        <v>21</v>
      </c>
      <c r="B5" s="27" t="s">
        <v>0</v>
      </c>
      <c r="C5" s="30" t="str">
        <f>VLOOKUP($A$1,入力用!$A$4:$C$13,3,0)</f>
        <v>池田市総合スポーツセンター</v>
      </c>
    </row>
    <row r="6" spans="1:8" ht="20.100000000000001" customHeight="1" x14ac:dyDescent="0.15">
      <c r="C6" s="28" t="str">
        <f>VLOOKUP(C5,入力用!$A$17:$C$21,2,0)</f>
        <v>〒563－0038　池田市荘園２丁目７－３０　（駐車場は有料です）</v>
      </c>
    </row>
    <row r="7" spans="1:8" ht="20.100000000000001" customHeight="1" x14ac:dyDescent="0.15">
      <c r="D7" s="28" t="str">
        <f>VLOOKUP(C5,入力用!$A$17:$C$21,3,0)</f>
        <v>℡　072－761－5137</v>
      </c>
    </row>
    <row r="8" spans="1:8" ht="20.100000000000001" customHeight="1" x14ac:dyDescent="0.15">
      <c r="C8" s="30" t="str">
        <f>VLOOKUP($C$5,入力用!A:E,4,0)</f>
        <v>＊体育館は８時半まで開場しません。</v>
      </c>
    </row>
    <row r="9" spans="1:8" ht="20.100000000000001" customHeight="1" x14ac:dyDescent="0.15">
      <c r="C9" s="30" t="str">
        <f>VLOOKUP($C$5,入力用!A:E,5,0)</f>
        <v>近隣から苦情がありますので早くから並ばないでください。</v>
      </c>
    </row>
    <row r="10" spans="1:8" ht="9.9499999999999993" customHeight="1" x14ac:dyDescent="0.15">
      <c r="A10" s="29"/>
      <c r="B10" s="29"/>
      <c r="C10" s="29"/>
      <c r="D10" s="29"/>
      <c r="E10" s="29"/>
      <c r="F10" s="29"/>
      <c r="G10" s="29"/>
      <c r="H10" s="29"/>
    </row>
    <row r="11" spans="1:8" ht="20.100000000000001" customHeight="1" x14ac:dyDescent="0.15">
      <c r="A11" s="105" t="s">
        <v>22</v>
      </c>
      <c r="B11" s="27" t="s">
        <v>23</v>
      </c>
      <c r="C11" s="30" t="s">
        <v>95</v>
      </c>
    </row>
    <row r="12" spans="1:8" ht="9.9499999999999993" customHeight="1" x14ac:dyDescent="0.15">
      <c r="A12" s="29"/>
      <c r="B12" s="29"/>
      <c r="C12" s="29"/>
      <c r="D12" s="29"/>
      <c r="E12" s="29"/>
      <c r="F12" s="29"/>
      <c r="G12" s="29"/>
      <c r="H12" s="29"/>
    </row>
    <row r="13" spans="1:8" ht="20.100000000000001" customHeight="1" x14ac:dyDescent="0.15">
      <c r="A13" s="105" t="s">
        <v>24</v>
      </c>
      <c r="B13" s="27" t="s">
        <v>1</v>
      </c>
      <c r="C13" s="30" t="str">
        <f>VLOOKUP($A$1,入力用!$A$4:$D$13,4,0)</f>
        <v>ミックスダブルスによる団体戦</v>
      </c>
    </row>
    <row r="14" spans="1:8" ht="9.9499999999999993" customHeight="1" x14ac:dyDescent="0.15">
      <c r="A14" s="29"/>
      <c r="B14" s="29"/>
      <c r="C14" s="29"/>
      <c r="D14" s="29"/>
      <c r="E14" s="29"/>
      <c r="F14" s="29"/>
      <c r="G14" s="29"/>
      <c r="H14" s="29"/>
    </row>
    <row r="15" spans="1:8" ht="20.100000000000001" customHeight="1" x14ac:dyDescent="0.15">
      <c r="A15" s="105" t="s">
        <v>25</v>
      </c>
      <c r="B15" s="27" t="s">
        <v>26</v>
      </c>
      <c r="C15" s="31" t="s">
        <v>96</v>
      </c>
    </row>
    <row r="16" spans="1:8" ht="20.100000000000001" customHeight="1" x14ac:dyDescent="0.15">
      <c r="A16" s="26"/>
      <c r="B16" s="27"/>
      <c r="C16" s="31" t="s">
        <v>97</v>
      </c>
    </row>
    <row r="17" spans="1:8" ht="20.100000000000001" customHeight="1" x14ac:dyDescent="0.15">
      <c r="A17" s="26"/>
      <c r="B17" s="27"/>
      <c r="C17" s="31" t="s">
        <v>98</v>
      </c>
    </row>
    <row r="18" spans="1:8" ht="20.100000000000001" customHeight="1" x14ac:dyDescent="0.15">
      <c r="A18" s="26"/>
      <c r="B18" s="27"/>
      <c r="C18" s="31" t="s">
        <v>99</v>
      </c>
    </row>
    <row r="19" spans="1:8" ht="20.100000000000001" customHeight="1" x14ac:dyDescent="0.15">
      <c r="A19" s="26"/>
      <c r="B19" s="27"/>
      <c r="C19" s="31" t="s">
        <v>100</v>
      </c>
    </row>
    <row r="20" spans="1:8" ht="20.100000000000001" customHeight="1" x14ac:dyDescent="0.15">
      <c r="A20" s="26"/>
      <c r="B20" s="27"/>
      <c r="C20" s="31" t="s">
        <v>101</v>
      </c>
    </row>
    <row r="21" spans="1:8" ht="20.100000000000001" customHeight="1" x14ac:dyDescent="0.15">
      <c r="A21" s="26"/>
      <c r="B21" s="27"/>
      <c r="C21" s="31" t="s">
        <v>102</v>
      </c>
    </row>
    <row r="22" spans="1:8" ht="9.9499999999999993" customHeight="1" x14ac:dyDescent="0.15">
      <c r="A22" s="29"/>
      <c r="B22" s="29"/>
      <c r="C22" s="29"/>
      <c r="D22" s="29"/>
      <c r="E22" s="29"/>
      <c r="F22" s="29"/>
      <c r="G22" s="29"/>
      <c r="H22" s="29"/>
    </row>
    <row r="23" spans="1:8" ht="20.100000000000001" customHeight="1" x14ac:dyDescent="0.15">
      <c r="A23" s="105" t="s">
        <v>27</v>
      </c>
      <c r="B23" s="27" t="s">
        <v>28</v>
      </c>
      <c r="C23" s="31" t="s">
        <v>103</v>
      </c>
    </row>
    <row r="24" spans="1:8" ht="9.9499999999999993" customHeight="1" x14ac:dyDescent="0.15">
      <c r="A24" s="29"/>
      <c r="B24" s="29"/>
      <c r="C24" s="29"/>
      <c r="D24" s="29"/>
      <c r="E24" s="29"/>
      <c r="F24" s="29"/>
      <c r="G24" s="29"/>
      <c r="H24" s="29"/>
    </row>
    <row r="25" spans="1:8" s="112" customFormat="1" ht="20.100000000000001" customHeight="1" x14ac:dyDescent="0.15">
      <c r="A25" s="114" t="s">
        <v>29</v>
      </c>
      <c r="B25" s="115" t="s">
        <v>30</v>
      </c>
      <c r="C25" s="118" t="s">
        <v>203</v>
      </c>
    </row>
    <row r="26" spans="1:8" s="112" customFormat="1" ht="20.100000000000001" customHeight="1" x14ac:dyDescent="0.15">
      <c r="C26" s="116" t="s">
        <v>256</v>
      </c>
    </row>
    <row r="27" spans="1:8" s="112" customFormat="1" ht="20.100000000000001" customHeight="1" x14ac:dyDescent="0.15">
      <c r="C27" s="116" t="s">
        <v>235</v>
      </c>
    </row>
    <row r="28" spans="1:8" ht="9.9499999999999993" customHeight="1" x14ac:dyDescent="0.15">
      <c r="A28" s="29"/>
      <c r="B28" s="29"/>
      <c r="C28" s="29"/>
      <c r="D28" s="29"/>
      <c r="E28" s="29"/>
      <c r="F28" s="29"/>
      <c r="G28" s="29"/>
      <c r="H28" s="29"/>
    </row>
    <row r="29" spans="1:8" ht="20.100000000000001" customHeight="1" x14ac:dyDescent="0.15">
      <c r="A29" s="105" t="s">
        <v>31</v>
      </c>
      <c r="B29" s="27" t="s">
        <v>4</v>
      </c>
      <c r="C29" s="227">
        <f>VLOOKUP($A$1,入力用!$A$4:$E$13,5,0)</f>
        <v>46032</v>
      </c>
      <c r="D29" s="227"/>
    </row>
    <row r="30" spans="1:8" ht="9.9499999999999993" customHeight="1" x14ac:dyDescent="0.15">
      <c r="A30" s="29"/>
      <c r="B30" s="29"/>
      <c r="C30" s="29"/>
      <c r="D30" s="29"/>
      <c r="E30" s="29"/>
      <c r="F30" s="29"/>
      <c r="G30" s="29"/>
      <c r="H30" s="29"/>
    </row>
    <row r="31" spans="1:8" ht="20.100000000000001" customHeight="1" x14ac:dyDescent="0.15">
      <c r="A31" s="105" t="s">
        <v>32</v>
      </c>
      <c r="B31" s="27" t="s">
        <v>15</v>
      </c>
      <c r="C31" s="118" t="str">
        <f>VLOOKUP($B$31,入力用!A:D,2,0)</f>
        <v>〒５６３－００３１  池田市天神１丁目１０－２６－Ｃ号</v>
      </c>
    </row>
    <row r="32" spans="1:8" ht="20.100000000000001" customHeight="1" x14ac:dyDescent="0.15">
      <c r="C32" s="121" t="str">
        <f>VLOOKUP($B$31,入力用!A:D,3,0)</f>
        <v>井尻　アツ子方　池田市卓球協会宛て</v>
      </c>
    </row>
    <row r="33" spans="1:8" ht="9.9499999999999993" customHeight="1" x14ac:dyDescent="0.15">
      <c r="C33" s="32"/>
    </row>
    <row r="34" spans="1:8" ht="20.100000000000001" customHeight="1" x14ac:dyDescent="0.15">
      <c r="C34" s="33" t="s">
        <v>33</v>
      </c>
    </row>
    <row r="35" spans="1:8" ht="20.100000000000001" customHeight="1" x14ac:dyDescent="0.15">
      <c r="C35" s="33" t="s">
        <v>34</v>
      </c>
    </row>
    <row r="36" spans="1:8" ht="9.9499999999999993" customHeight="1" x14ac:dyDescent="0.15">
      <c r="A36" s="29"/>
      <c r="B36" s="29"/>
      <c r="C36" s="29"/>
      <c r="D36" s="29"/>
      <c r="E36" s="29"/>
      <c r="F36" s="29"/>
      <c r="G36" s="29"/>
      <c r="H36" s="29"/>
    </row>
    <row r="37" spans="1:8" ht="20.100000000000001" customHeight="1" x14ac:dyDescent="0.15">
      <c r="A37" s="105" t="s">
        <v>35</v>
      </c>
      <c r="B37" s="27" t="s">
        <v>36</v>
      </c>
      <c r="C37" s="31" t="s">
        <v>37</v>
      </c>
    </row>
    <row r="38" spans="1:8" ht="9.9499999999999993" customHeight="1" x14ac:dyDescent="0.15">
      <c r="A38" s="29"/>
      <c r="B38" s="29"/>
      <c r="C38" s="29"/>
      <c r="D38" s="29"/>
      <c r="E38" s="29"/>
      <c r="F38" s="29"/>
      <c r="G38" s="29"/>
      <c r="H38" s="29"/>
    </row>
    <row r="39" spans="1:8" ht="20.100000000000001" customHeight="1" x14ac:dyDescent="0.15">
      <c r="A39" s="105" t="s">
        <v>38</v>
      </c>
      <c r="B39" s="27" t="s">
        <v>39</v>
      </c>
      <c r="C39" s="31" t="s">
        <v>172</v>
      </c>
    </row>
    <row r="40" spans="1:8" ht="20.100000000000001" customHeight="1" x14ac:dyDescent="0.15">
      <c r="C40" s="31" t="s">
        <v>40</v>
      </c>
    </row>
    <row r="41" spans="1:8" ht="20.100000000000001" customHeight="1" x14ac:dyDescent="0.15">
      <c r="C41" s="28" t="s">
        <v>41</v>
      </c>
    </row>
    <row r="42" spans="1:8" ht="20.100000000000001" customHeight="1" x14ac:dyDescent="0.15">
      <c r="C42" s="31" t="s">
        <v>156</v>
      </c>
    </row>
    <row r="43" spans="1:8" ht="20.100000000000001" customHeight="1" x14ac:dyDescent="0.15">
      <c r="C43" s="31" t="s">
        <v>42</v>
      </c>
    </row>
    <row r="44" spans="1:8" ht="20.100000000000001" customHeight="1" x14ac:dyDescent="0.15">
      <c r="C44" s="31" t="s">
        <v>104</v>
      </c>
    </row>
    <row r="45" spans="1:8" ht="20.100000000000001" customHeight="1" x14ac:dyDescent="0.15">
      <c r="C45" s="31" t="s">
        <v>105</v>
      </c>
    </row>
    <row r="46" spans="1:8" ht="9.9499999999999993" customHeight="1" x14ac:dyDescent="0.15">
      <c r="C46" s="31"/>
    </row>
    <row r="47" spans="1:8" ht="20.100000000000001" customHeight="1" x14ac:dyDescent="0.15">
      <c r="B47" s="32" t="s">
        <v>43</v>
      </c>
    </row>
    <row r="48" spans="1:8" ht="20.100000000000001" customHeight="1" x14ac:dyDescent="0.15">
      <c r="B48" s="32" t="s">
        <v>199</v>
      </c>
    </row>
    <row r="49" ht="20.100000000000001" customHeight="1" x14ac:dyDescent="0.15"/>
    <row r="50" ht="20.100000000000001" customHeight="1" x14ac:dyDescent="0.15"/>
    <row r="51" ht="20.100000000000001" customHeight="1" x14ac:dyDescent="0.15"/>
    <row r="52" ht="20.100000000000001" customHeight="1" x14ac:dyDescent="0.15"/>
    <row r="53" ht="20.100000000000001" customHeight="1" x14ac:dyDescent="0.15"/>
    <row r="54" ht="20.100000000000001" customHeight="1" x14ac:dyDescent="0.15"/>
    <row r="55" ht="20.100000000000001" customHeight="1" x14ac:dyDescent="0.15"/>
    <row r="56" ht="20.100000000000001" customHeight="1" x14ac:dyDescent="0.15"/>
    <row r="57" ht="20.100000000000001" customHeight="1" x14ac:dyDescent="0.15"/>
    <row r="58" ht="20.100000000000001" customHeight="1" x14ac:dyDescent="0.15"/>
    <row r="59" ht="20.100000000000001" customHeight="1" x14ac:dyDescent="0.15"/>
    <row r="60" ht="20.100000000000001" customHeight="1" x14ac:dyDescent="0.15"/>
    <row r="61" ht="20.100000000000001" customHeight="1" x14ac:dyDescent="0.15"/>
    <row r="62" ht="20.100000000000001" customHeight="1" x14ac:dyDescent="0.15"/>
    <row r="63" ht="20.100000000000001" customHeight="1" x14ac:dyDescent="0.15"/>
    <row r="64" ht="20.100000000000001" customHeight="1" x14ac:dyDescent="0.15"/>
    <row r="65" ht="20.100000000000001" customHeight="1" x14ac:dyDescent="0.15"/>
    <row r="66" ht="20.100000000000001" customHeight="1" x14ac:dyDescent="0.15"/>
    <row r="67" ht="20.100000000000001" customHeight="1" x14ac:dyDescent="0.15"/>
    <row r="68" ht="20.100000000000001" customHeight="1" x14ac:dyDescent="0.15"/>
    <row r="69" ht="20.100000000000001" customHeight="1" x14ac:dyDescent="0.15"/>
    <row r="70" ht="20.100000000000001" customHeight="1" x14ac:dyDescent="0.15"/>
  </sheetData>
  <mergeCells count="2">
    <mergeCell ref="A1:H1"/>
    <mergeCell ref="C29:D29"/>
  </mergeCells>
  <phoneticPr fontId="25"/>
  <printOptions horizontalCentered="1" verticalCentered="1"/>
  <pageMargins left="0.39370078740157483" right="0.39370078740157483" top="0.31496062992125984" bottom="0.19685039370078741" header="0.31496062992125984" footer="0.31496062992125984"/>
  <pageSetup paperSize="9" orientation="portrait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H73"/>
  <sheetViews>
    <sheetView showGridLines="0" workbookViewId="0">
      <selection sqref="A1:H1"/>
    </sheetView>
  </sheetViews>
  <sheetFormatPr defaultColWidth="9" defaultRowHeight="13.5" x14ac:dyDescent="0.15"/>
  <cols>
    <col min="1" max="1" width="1.5" style="37" customWidth="1"/>
    <col min="2" max="2" width="4.75" style="37" customWidth="1"/>
    <col min="3" max="3" width="20.75" style="37" customWidth="1"/>
    <col min="4" max="4" width="4.75" style="37" customWidth="1"/>
    <col min="5" max="5" width="20.75" style="37" customWidth="1"/>
    <col min="6" max="6" width="4.75" style="37" customWidth="1"/>
    <col min="7" max="7" width="20.75" style="37" customWidth="1"/>
    <col min="8" max="16384" width="9" style="37"/>
  </cols>
  <sheetData>
    <row r="1" spans="1:8" ht="33.75" customHeight="1" x14ac:dyDescent="0.15"/>
    <row r="2" spans="1:8" s="35" customFormat="1" ht="24.95" customHeight="1" x14ac:dyDescent="0.2">
      <c r="A2" s="36"/>
      <c r="B2" s="226" t="str">
        <f>入力用!A10</f>
        <v>第26回ミックスダブルス</v>
      </c>
      <c r="C2" s="226"/>
      <c r="D2" s="226"/>
      <c r="E2" s="226"/>
      <c r="F2" s="226"/>
      <c r="G2" s="226"/>
      <c r="H2" s="36"/>
    </row>
    <row r="3" spans="1:8" s="36" customFormat="1" ht="24.95" customHeight="1" x14ac:dyDescent="0.15"/>
    <row r="4" spans="1:8" s="36" customFormat="1" ht="24.95" customHeight="1" x14ac:dyDescent="0.15">
      <c r="B4" s="36" t="s">
        <v>236</v>
      </c>
    </row>
    <row r="5" spans="1:8" s="36" customFormat="1" ht="24.95" customHeight="1" x14ac:dyDescent="0.15">
      <c r="B5" s="36" t="s">
        <v>93</v>
      </c>
    </row>
    <row r="6" spans="1:8" s="36" customFormat="1" ht="24.95" customHeight="1" x14ac:dyDescent="0.15">
      <c r="B6" s="36" t="s">
        <v>94</v>
      </c>
    </row>
    <row r="7" spans="1:8" s="36" customFormat="1" ht="45" customHeight="1" x14ac:dyDescent="0.2">
      <c r="C7" s="35" t="s">
        <v>44</v>
      </c>
      <c r="D7" s="38" t="s">
        <v>45</v>
      </c>
      <c r="E7" s="38"/>
      <c r="F7" s="38"/>
      <c r="G7" s="38"/>
    </row>
    <row r="8" spans="1:8" s="36" customFormat="1" ht="45" customHeight="1" x14ac:dyDescent="0.15">
      <c r="C8" s="36" t="s">
        <v>46</v>
      </c>
      <c r="D8" s="228" t="s">
        <v>106</v>
      </c>
      <c r="E8" s="229"/>
      <c r="F8" s="38"/>
      <c r="G8" s="38"/>
    </row>
    <row r="9" spans="1:8" s="36" customFormat="1" ht="45" customHeight="1" x14ac:dyDescent="0.15">
      <c r="D9" s="230" t="s">
        <v>107</v>
      </c>
      <c r="E9" s="231"/>
      <c r="F9" s="39"/>
      <c r="G9" s="38"/>
    </row>
    <row r="10" spans="1:8" s="36" customFormat="1" ht="45" customHeight="1" x14ac:dyDescent="0.15">
      <c r="D10" s="39" t="s">
        <v>50</v>
      </c>
      <c r="E10" s="39"/>
      <c r="F10" s="39"/>
      <c r="G10" s="39"/>
    </row>
    <row r="11" spans="1:8" s="36" customFormat="1" ht="24.95" customHeight="1" x14ac:dyDescent="0.15">
      <c r="D11" s="40"/>
    </row>
    <row r="12" spans="1:8" s="36" customFormat="1" ht="42.75" customHeight="1" x14ac:dyDescent="0.15">
      <c r="B12" s="41" t="s">
        <v>51</v>
      </c>
      <c r="C12" s="42" t="s">
        <v>52</v>
      </c>
      <c r="D12" s="43"/>
      <c r="E12" s="42" t="s">
        <v>53</v>
      </c>
      <c r="F12" s="43"/>
      <c r="G12" s="42" t="s">
        <v>54</v>
      </c>
    </row>
    <row r="13" spans="1:8" s="36" customFormat="1" ht="45" customHeight="1" x14ac:dyDescent="0.15">
      <c r="B13" s="44" t="s">
        <v>108</v>
      </c>
      <c r="C13" s="41"/>
      <c r="D13" s="44" t="s">
        <v>108</v>
      </c>
      <c r="E13" s="41"/>
      <c r="F13" s="44" t="s">
        <v>108</v>
      </c>
      <c r="G13" s="41"/>
    </row>
    <row r="14" spans="1:8" s="36" customFormat="1" ht="45" customHeight="1" x14ac:dyDescent="0.15">
      <c r="B14" s="44" t="s">
        <v>109</v>
      </c>
      <c r="C14" s="41"/>
      <c r="D14" s="44" t="s">
        <v>109</v>
      </c>
      <c r="E14" s="41"/>
      <c r="F14" s="44" t="s">
        <v>109</v>
      </c>
      <c r="G14" s="41"/>
    </row>
    <row r="15" spans="1:8" s="36" customFormat="1" ht="45" customHeight="1" x14ac:dyDescent="0.15">
      <c r="B15" s="42" t="s">
        <v>110</v>
      </c>
      <c r="C15" s="41"/>
      <c r="D15" s="42" t="s">
        <v>110</v>
      </c>
      <c r="E15" s="41"/>
      <c r="F15" s="42" t="s">
        <v>110</v>
      </c>
      <c r="G15" s="41"/>
    </row>
    <row r="16" spans="1:8" s="36" customFormat="1" ht="45" customHeight="1" x14ac:dyDescent="0.15">
      <c r="B16" s="42" t="s">
        <v>111</v>
      </c>
      <c r="C16" s="41"/>
      <c r="D16" s="42" t="s">
        <v>111</v>
      </c>
      <c r="E16" s="41"/>
      <c r="F16" s="42" t="s">
        <v>111</v>
      </c>
      <c r="G16" s="41"/>
    </row>
    <row r="17" spans="1:8" s="36" customFormat="1" ht="26.25" customHeight="1" x14ac:dyDescent="0.15"/>
    <row r="18" spans="1:8" s="36" customFormat="1" ht="42.75" customHeight="1" x14ac:dyDescent="0.15">
      <c r="B18" s="41" t="s">
        <v>51</v>
      </c>
      <c r="C18" s="42" t="s">
        <v>112</v>
      </c>
      <c r="D18" s="43"/>
      <c r="E18" s="42" t="s">
        <v>113</v>
      </c>
      <c r="F18" s="43"/>
      <c r="G18" s="42" t="s">
        <v>114</v>
      </c>
    </row>
    <row r="19" spans="1:8" s="36" customFormat="1" ht="45" customHeight="1" x14ac:dyDescent="0.15">
      <c r="B19" s="44" t="s">
        <v>108</v>
      </c>
      <c r="C19" s="41"/>
      <c r="D19" s="44" t="s">
        <v>108</v>
      </c>
      <c r="E19" s="41"/>
      <c r="F19" s="44" t="s">
        <v>108</v>
      </c>
      <c r="G19" s="41"/>
    </row>
    <row r="20" spans="1:8" s="36" customFormat="1" ht="45" customHeight="1" x14ac:dyDescent="0.15">
      <c r="B20" s="44" t="s">
        <v>109</v>
      </c>
      <c r="C20" s="41"/>
      <c r="D20" s="44" t="s">
        <v>109</v>
      </c>
      <c r="E20" s="41"/>
      <c r="F20" s="44" t="s">
        <v>109</v>
      </c>
      <c r="G20" s="41"/>
    </row>
    <row r="21" spans="1:8" s="36" customFormat="1" ht="45" customHeight="1" x14ac:dyDescent="0.15">
      <c r="B21" s="42" t="s">
        <v>110</v>
      </c>
      <c r="C21" s="41"/>
      <c r="D21" s="42" t="s">
        <v>110</v>
      </c>
      <c r="E21" s="41"/>
      <c r="F21" s="42" t="s">
        <v>110</v>
      </c>
      <c r="G21" s="41"/>
    </row>
    <row r="22" spans="1:8" s="36" customFormat="1" ht="45" customHeight="1" x14ac:dyDescent="0.15">
      <c r="B22" s="42" t="s">
        <v>111</v>
      </c>
      <c r="C22" s="41"/>
      <c r="D22" s="42" t="s">
        <v>111</v>
      </c>
      <c r="E22" s="41"/>
      <c r="F22" s="42" t="s">
        <v>111</v>
      </c>
      <c r="G22" s="41"/>
    </row>
    <row r="23" spans="1:8" ht="15.75" customHeight="1" x14ac:dyDescent="0.15">
      <c r="A23" s="36"/>
      <c r="B23" s="36"/>
      <c r="C23" s="36"/>
      <c r="D23" s="36"/>
      <c r="E23" s="36"/>
      <c r="F23" s="36"/>
      <c r="G23" s="36"/>
      <c r="H23" s="36"/>
    </row>
    <row r="24" spans="1:8" ht="24.95" customHeight="1" x14ac:dyDescent="0.15">
      <c r="A24" s="36"/>
      <c r="B24" s="45" t="s">
        <v>115</v>
      </c>
      <c r="C24" s="36"/>
      <c r="D24" s="36"/>
      <c r="E24" s="36"/>
      <c r="F24" s="36"/>
      <c r="G24" s="36"/>
      <c r="H24" s="36"/>
    </row>
    <row r="25" spans="1:8" ht="24.95" customHeight="1" x14ac:dyDescent="0.15">
      <c r="A25" s="36"/>
      <c r="B25" s="36"/>
      <c r="C25" s="36"/>
      <c r="D25" s="36"/>
      <c r="E25" s="36"/>
      <c r="F25" s="36"/>
      <c r="G25" s="36"/>
      <c r="H25" s="36"/>
    </row>
    <row r="26" spans="1:8" ht="24.95" customHeight="1" x14ac:dyDescent="0.15">
      <c r="A26" s="36"/>
      <c r="B26" s="36"/>
      <c r="C26" s="45"/>
      <c r="D26" s="36"/>
      <c r="E26" s="36"/>
      <c r="F26" s="36"/>
      <c r="G26" s="36"/>
      <c r="H26" s="36"/>
    </row>
    <row r="27" spans="1:8" ht="24.95" customHeight="1" x14ac:dyDescent="0.15">
      <c r="A27" s="36"/>
      <c r="B27" s="36"/>
      <c r="C27" s="45"/>
      <c r="D27" s="36"/>
      <c r="E27" s="36"/>
      <c r="F27" s="36"/>
      <c r="G27" s="36"/>
      <c r="H27" s="36"/>
    </row>
    <row r="28" spans="1:8" ht="24.95" customHeight="1" x14ac:dyDescent="0.15">
      <c r="A28" s="36"/>
      <c r="B28" s="36"/>
      <c r="C28" s="36"/>
      <c r="D28" s="36"/>
      <c r="E28" s="36"/>
      <c r="F28" s="36"/>
      <c r="G28" s="36"/>
      <c r="H28" s="36"/>
    </row>
    <row r="29" spans="1:8" ht="24.95" customHeight="1" x14ac:dyDescent="0.15">
      <c r="A29" s="36"/>
      <c r="B29" s="36"/>
      <c r="C29" s="36"/>
      <c r="D29" s="36"/>
      <c r="E29" s="36"/>
      <c r="F29" s="36"/>
      <c r="G29" s="36"/>
      <c r="H29" s="36"/>
    </row>
    <row r="30" spans="1:8" ht="24.95" customHeight="1" x14ac:dyDescent="0.15">
      <c r="A30" s="36"/>
      <c r="B30" s="36"/>
      <c r="C30" s="36"/>
      <c r="D30" s="36"/>
      <c r="E30" s="36"/>
      <c r="F30" s="36"/>
      <c r="G30" s="36"/>
      <c r="H30" s="36"/>
    </row>
    <row r="31" spans="1:8" ht="24.95" customHeight="1" x14ac:dyDescent="0.15">
      <c r="A31" s="36"/>
      <c r="B31" s="36"/>
      <c r="C31" s="46"/>
      <c r="D31" s="36"/>
      <c r="E31" s="36"/>
      <c r="F31" s="36"/>
      <c r="G31" s="36"/>
      <c r="H31" s="36"/>
    </row>
    <row r="32" spans="1:8" ht="24.95" customHeight="1" x14ac:dyDescent="0.15">
      <c r="A32" s="36"/>
      <c r="B32" s="36"/>
      <c r="C32" s="36"/>
      <c r="D32" s="36"/>
      <c r="E32" s="36"/>
      <c r="F32" s="36"/>
      <c r="G32" s="36"/>
      <c r="H32" s="36"/>
    </row>
    <row r="33" spans="1:8" ht="24.95" customHeight="1" x14ac:dyDescent="0.15">
      <c r="A33" s="36"/>
      <c r="B33" s="36"/>
      <c r="C33" s="36"/>
      <c r="D33" s="36"/>
      <c r="E33" s="36"/>
      <c r="F33" s="36"/>
      <c r="G33" s="36"/>
      <c r="H33" s="36"/>
    </row>
    <row r="34" spans="1:8" ht="24.95" customHeight="1" x14ac:dyDescent="0.15">
      <c r="A34" s="36"/>
      <c r="B34" s="36"/>
      <c r="C34" s="36"/>
      <c r="D34" s="36"/>
      <c r="E34" s="36"/>
      <c r="F34" s="36"/>
      <c r="G34" s="36"/>
      <c r="H34" s="36"/>
    </row>
    <row r="35" spans="1:8" ht="24.95" customHeight="1" x14ac:dyDescent="0.15">
      <c r="A35" s="36"/>
      <c r="B35" s="36"/>
      <c r="C35" s="36"/>
      <c r="D35" s="36"/>
      <c r="E35" s="36"/>
      <c r="F35" s="36"/>
      <c r="G35" s="36"/>
      <c r="H35" s="36"/>
    </row>
    <row r="36" spans="1:8" ht="24.95" customHeight="1" x14ac:dyDescent="0.15">
      <c r="A36" s="36"/>
      <c r="B36" s="36"/>
      <c r="C36" s="36"/>
      <c r="D36" s="40"/>
      <c r="E36" s="36"/>
      <c r="F36" s="36"/>
      <c r="G36" s="36"/>
      <c r="H36" s="36"/>
    </row>
    <row r="37" spans="1:8" ht="24.95" customHeight="1" x14ac:dyDescent="0.15">
      <c r="A37" s="36"/>
      <c r="B37" s="36"/>
      <c r="C37" s="36"/>
      <c r="D37" s="40"/>
      <c r="E37" s="36"/>
      <c r="F37" s="36"/>
      <c r="G37" s="36"/>
      <c r="H37" s="36"/>
    </row>
    <row r="38" spans="1:8" ht="24.95" customHeight="1" x14ac:dyDescent="0.15">
      <c r="A38" s="36"/>
      <c r="B38" s="36"/>
      <c r="C38" s="36"/>
      <c r="D38" s="40"/>
      <c r="E38" s="36"/>
      <c r="F38" s="36"/>
      <c r="G38" s="36"/>
      <c r="H38" s="36"/>
    </row>
    <row r="39" spans="1:8" ht="24.95" customHeight="1" x14ac:dyDescent="0.15">
      <c r="A39" s="36"/>
      <c r="B39" s="36"/>
      <c r="C39" s="36"/>
      <c r="D39" s="40"/>
      <c r="E39" s="36"/>
      <c r="F39" s="36"/>
      <c r="G39" s="36"/>
      <c r="H39" s="36"/>
    </row>
    <row r="40" spans="1:8" ht="24.95" customHeight="1" x14ac:dyDescent="0.15">
      <c r="A40" s="36"/>
      <c r="B40" s="36"/>
      <c r="C40" s="36"/>
      <c r="D40" s="40"/>
      <c r="E40" s="36"/>
      <c r="F40" s="36"/>
      <c r="G40" s="36"/>
      <c r="H40" s="36"/>
    </row>
    <row r="41" spans="1:8" ht="24.95" customHeight="1" x14ac:dyDescent="0.15">
      <c r="A41" s="36"/>
      <c r="B41" s="36"/>
      <c r="C41" s="36"/>
      <c r="D41" s="36"/>
      <c r="E41" s="36"/>
      <c r="F41" s="36"/>
      <c r="G41" s="36"/>
      <c r="H41" s="36"/>
    </row>
    <row r="42" spans="1:8" ht="24.95" customHeight="1" x14ac:dyDescent="0.15">
      <c r="A42" s="36"/>
      <c r="B42" s="36"/>
      <c r="C42" s="47"/>
      <c r="D42" s="47"/>
      <c r="E42" s="47"/>
      <c r="F42" s="47"/>
      <c r="G42" s="47"/>
      <c r="H42" s="36"/>
    </row>
    <row r="43" spans="1:8" ht="24.95" customHeight="1" x14ac:dyDescent="0.15">
      <c r="A43" s="36"/>
      <c r="B43" s="36"/>
      <c r="C43" s="36"/>
      <c r="D43" s="36"/>
      <c r="E43" s="36"/>
      <c r="F43" s="36"/>
      <c r="G43" s="36"/>
      <c r="H43" s="36"/>
    </row>
    <row r="44" spans="1:8" ht="24.95" customHeight="1" x14ac:dyDescent="0.15">
      <c r="A44" s="36"/>
      <c r="B44" s="36"/>
      <c r="C44" s="36"/>
      <c r="D44" s="36"/>
      <c r="E44" s="36"/>
      <c r="F44" s="36"/>
      <c r="G44" s="36"/>
      <c r="H44" s="36"/>
    </row>
    <row r="45" spans="1:8" ht="24.95" customHeight="1" x14ac:dyDescent="0.15">
      <c r="A45" s="36"/>
      <c r="B45" s="36"/>
      <c r="C45" s="36"/>
      <c r="D45" s="36"/>
      <c r="E45" s="36"/>
      <c r="F45" s="36"/>
      <c r="G45" s="36"/>
      <c r="H45" s="36"/>
    </row>
    <row r="46" spans="1:8" ht="24.95" customHeight="1" x14ac:dyDescent="0.15">
      <c r="A46" s="36"/>
      <c r="B46" s="36"/>
      <c r="C46" s="36"/>
      <c r="D46" s="36"/>
      <c r="E46" s="36"/>
      <c r="F46" s="36"/>
      <c r="G46" s="36"/>
      <c r="H46" s="36"/>
    </row>
    <row r="47" spans="1:8" ht="24.95" customHeight="1" x14ac:dyDescent="0.15">
      <c r="A47" s="36"/>
      <c r="B47" s="36"/>
      <c r="C47" s="36"/>
      <c r="D47" s="36"/>
      <c r="E47" s="36"/>
      <c r="F47" s="36"/>
      <c r="G47" s="36"/>
      <c r="H47" s="36"/>
    </row>
    <row r="48" spans="1:8" ht="24.95" customHeight="1" x14ac:dyDescent="0.15">
      <c r="A48" s="36"/>
      <c r="B48" s="36"/>
      <c r="C48" s="36"/>
      <c r="D48" s="36"/>
      <c r="E48" s="36"/>
      <c r="F48" s="36"/>
      <c r="G48" s="36"/>
      <c r="H48" s="36"/>
    </row>
    <row r="49" spans="1:8" ht="24.95" customHeight="1" x14ac:dyDescent="0.15">
      <c r="A49" s="36"/>
      <c r="B49" s="36"/>
      <c r="C49" s="45"/>
      <c r="D49" s="36"/>
      <c r="E49" s="36"/>
      <c r="F49" s="36"/>
      <c r="G49" s="36"/>
      <c r="H49" s="36"/>
    </row>
    <row r="50" spans="1:8" ht="24.95" customHeight="1" x14ac:dyDescent="0.15">
      <c r="A50" s="36"/>
      <c r="B50" s="36"/>
      <c r="C50" s="45"/>
      <c r="D50" s="36"/>
      <c r="E50" s="36"/>
      <c r="F50" s="36"/>
      <c r="G50" s="36"/>
      <c r="H50" s="36"/>
    </row>
    <row r="51" spans="1:8" ht="24.95" customHeight="1" x14ac:dyDescent="0.15">
      <c r="A51" s="36"/>
      <c r="B51" s="36"/>
      <c r="C51" s="36"/>
      <c r="D51" s="36"/>
      <c r="E51" s="36"/>
      <c r="F51" s="36"/>
      <c r="G51" s="36"/>
      <c r="H51" s="36"/>
    </row>
    <row r="52" spans="1:8" ht="24.95" customHeight="1" x14ac:dyDescent="0.15">
      <c r="A52" s="36"/>
      <c r="B52" s="36"/>
      <c r="C52" s="36"/>
      <c r="D52" s="36"/>
      <c r="E52" s="36"/>
      <c r="F52" s="36"/>
      <c r="G52" s="36"/>
      <c r="H52" s="36"/>
    </row>
    <row r="53" spans="1:8" ht="24.95" customHeight="1" x14ac:dyDescent="0.15">
      <c r="A53" s="36"/>
      <c r="B53" s="36"/>
      <c r="C53" s="46"/>
      <c r="D53" s="36"/>
      <c r="E53" s="36"/>
      <c r="F53" s="36"/>
      <c r="G53" s="36"/>
      <c r="H53" s="36"/>
    </row>
    <row r="54" spans="1:8" ht="24.95" customHeight="1" x14ac:dyDescent="0.15">
      <c r="A54" s="36"/>
      <c r="B54" s="36"/>
      <c r="C54" s="36"/>
      <c r="D54" s="36"/>
      <c r="E54" s="36"/>
      <c r="F54" s="36"/>
      <c r="G54" s="36"/>
      <c r="H54" s="36"/>
    </row>
    <row r="55" spans="1:8" ht="24.95" customHeight="1" x14ac:dyDescent="0.15">
      <c r="A55" s="36"/>
      <c r="B55" s="36"/>
      <c r="C55" s="36"/>
      <c r="D55" s="36"/>
      <c r="E55" s="36"/>
      <c r="F55" s="36"/>
      <c r="G55" s="36"/>
      <c r="H55" s="36"/>
    </row>
    <row r="56" spans="1:8" ht="24.95" customHeight="1" x14ac:dyDescent="0.15">
      <c r="A56" s="36"/>
      <c r="B56" s="36"/>
      <c r="C56" s="36"/>
      <c r="D56" s="36"/>
      <c r="E56" s="36"/>
      <c r="F56" s="36"/>
      <c r="G56" s="36"/>
      <c r="H56" s="36"/>
    </row>
    <row r="57" spans="1:8" ht="24.95" customHeight="1" x14ac:dyDescent="0.15">
      <c r="A57" s="36"/>
      <c r="B57" s="36"/>
      <c r="C57" s="36"/>
      <c r="D57" s="36"/>
      <c r="E57" s="36"/>
      <c r="F57" s="36"/>
      <c r="G57" s="36"/>
      <c r="H57" s="36"/>
    </row>
    <row r="58" spans="1:8" ht="24.95" customHeight="1" x14ac:dyDescent="0.15">
      <c r="A58" s="36"/>
      <c r="B58" s="36"/>
      <c r="C58" s="36"/>
      <c r="D58" s="40"/>
      <c r="E58" s="36"/>
      <c r="F58" s="36"/>
      <c r="G58" s="36"/>
      <c r="H58" s="36"/>
    </row>
    <row r="59" spans="1:8" ht="24.95" customHeight="1" x14ac:dyDescent="0.15">
      <c r="A59" s="36"/>
      <c r="B59" s="36"/>
      <c r="C59" s="36"/>
      <c r="D59" s="40"/>
      <c r="E59" s="36"/>
      <c r="F59" s="36"/>
      <c r="G59" s="36"/>
      <c r="H59" s="36"/>
    </row>
    <row r="60" spans="1:8" ht="24.95" customHeight="1" x14ac:dyDescent="0.15">
      <c r="A60" s="36"/>
      <c r="B60" s="36"/>
      <c r="C60" s="36"/>
      <c r="D60" s="40"/>
      <c r="E60" s="36"/>
      <c r="F60" s="36"/>
      <c r="G60" s="36"/>
      <c r="H60" s="36"/>
    </row>
    <row r="61" spans="1:8" ht="24.95" customHeight="1" x14ac:dyDescent="0.15">
      <c r="A61" s="36"/>
      <c r="B61" s="36"/>
      <c r="C61" s="36"/>
      <c r="D61" s="40"/>
      <c r="E61" s="36"/>
      <c r="F61" s="36"/>
      <c r="G61" s="36"/>
      <c r="H61" s="36"/>
    </row>
    <row r="62" spans="1:8" ht="24.95" customHeight="1" x14ac:dyDescent="0.15">
      <c r="A62" s="36"/>
      <c r="B62" s="36"/>
      <c r="C62" s="36"/>
      <c r="D62" s="40"/>
      <c r="E62" s="36"/>
      <c r="F62" s="36"/>
      <c r="G62" s="36"/>
      <c r="H62" s="36"/>
    </row>
    <row r="63" spans="1:8" ht="24.95" customHeight="1" x14ac:dyDescent="0.15">
      <c r="A63" s="36"/>
      <c r="B63" s="36"/>
      <c r="C63" s="36"/>
      <c r="D63" s="36"/>
      <c r="E63" s="36"/>
      <c r="F63" s="36"/>
      <c r="G63" s="36"/>
      <c r="H63" s="36"/>
    </row>
    <row r="64" spans="1:8" ht="24.95" customHeight="1" x14ac:dyDescent="0.15">
      <c r="A64" s="36"/>
      <c r="B64" s="36"/>
      <c r="C64" s="47"/>
      <c r="D64" s="47"/>
      <c r="E64" s="47"/>
      <c r="F64" s="47"/>
      <c r="G64" s="47"/>
      <c r="H64" s="36"/>
    </row>
    <row r="65" spans="1:8" ht="24.95" customHeight="1" x14ac:dyDescent="0.15">
      <c r="A65" s="36"/>
      <c r="B65" s="36"/>
      <c r="C65" s="36"/>
      <c r="D65" s="36"/>
      <c r="E65" s="36"/>
      <c r="F65" s="36"/>
      <c r="G65" s="36"/>
      <c r="H65" s="36"/>
    </row>
    <row r="66" spans="1:8" ht="24.95" customHeight="1" x14ac:dyDescent="0.15">
      <c r="A66" s="36"/>
      <c r="B66" s="36"/>
      <c r="C66" s="36"/>
      <c r="D66" s="36"/>
      <c r="E66" s="36"/>
      <c r="F66" s="36"/>
      <c r="G66" s="36"/>
      <c r="H66" s="36"/>
    </row>
    <row r="67" spans="1:8" ht="24.95" customHeight="1" x14ac:dyDescent="0.15">
      <c r="A67" s="36"/>
      <c r="B67" s="36"/>
      <c r="C67" s="36"/>
      <c r="D67" s="36"/>
      <c r="E67" s="36"/>
      <c r="F67" s="36"/>
      <c r="G67" s="36"/>
      <c r="H67" s="36"/>
    </row>
    <row r="68" spans="1:8" ht="24.95" customHeight="1" x14ac:dyDescent="0.15">
      <c r="A68" s="36"/>
      <c r="B68" s="36"/>
      <c r="C68" s="36"/>
      <c r="D68" s="36"/>
      <c r="E68" s="36"/>
      <c r="F68" s="36"/>
      <c r="G68" s="36"/>
      <c r="H68" s="36"/>
    </row>
    <row r="69" spans="1:8" ht="24.95" customHeight="1" x14ac:dyDescent="0.15">
      <c r="A69" s="36"/>
      <c r="B69" s="36"/>
      <c r="C69" s="36"/>
      <c r="D69" s="36"/>
      <c r="E69" s="36"/>
      <c r="F69" s="36"/>
      <c r="G69" s="36"/>
      <c r="H69" s="36"/>
    </row>
    <row r="70" spans="1:8" ht="24.95" customHeight="1" x14ac:dyDescent="0.15">
      <c r="A70" s="36"/>
      <c r="B70" s="36"/>
      <c r="C70" s="36"/>
      <c r="D70" s="36"/>
      <c r="E70" s="36"/>
      <c r="F70" s="36"/>
      <c r="G70" s="36"/>
      <c r="H70" s="36"/>
    </row>
    <row r="71" spans="1:8" ht="24.95" customHeight="1" x14ac:dyDescent="0.15">
      <c r="A71" s="36"/>
      <c r="B71" s="36"/>
      <c r="C71" s="45"/>
      <c r="D71" s="36"/>
      <c r="E71" s="36"/>
      <c r="F71" s="36"/>
      <c r="G71" s="36"/>
      <c r="H71" s="36"/>
    </row>
    <row r="72" spans="1:8" ht="24.95" customHeight="1" x14ac:dyDescent="0.15">
      <c r="A72" s="36"/>
      <c r="B72" s="36"/>
      <c r="C72" s="45"/>
      <c r="D72" s="36"/>
      <c r="E72" s="36"/>
      <c r="F72" s="36"/>
      <c r="G72" s="36"/>
      <c r="H72" s="36"/>
    </row>
    <row r="73" spans="1:8" ht="24.95" customHeight="1" x14ac:dyDescent="0.15"/>
  </sheetData>
  <mergeCells count="3">
    <mergeCell ref="B2:G2"/>
    <mergeCell ref="D8:E8"/>
    <mergeCell ref="D9:E9"/>
  </mergeCells>
  <phoneticPr fontId="25"/>
  <printOptions horizontalCentered="1"/>
  <pageMargins left="0.74803149606299213" right="0.59055118110236227" top="0.35433070866141736" bottom="0.35433070866141736" header="0.51181102362204722" footer="0.51181102362204722"/>
  <pageSetup paperSize="9" scale="96" orientation="portrait" r:id="rId1"/>
  <headerFooter alignWithMargins="0"/>
  <rowBreaks count="1" manualBreakCount="1">
    <brk id="27" max="16383" man="1"/>
  </rowBreak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H65"/>
  <sheetViews>
    <sheetView showGridLines="0" topLeftCell="A26" workbookViewId="0">
      <selection sqref="A1:H1"/>
    </sheetView>
  </sheetViews>
  <sheetFormatPr defaultColWidth="9" defaultRowHeight="14.25" x14ac:dyDescent="0.15"/>
  <cols>
    <col min="1" max="1" width="5.125" style="24" customWidth="1"/>
    <col min="2" max="2" width="15.625" style="24" customWidth="1"/>
    <col min="3" max="3" width="25.625" style="24" customWidth="1"/>
    <col min="4" max="16384" width="9" style="24"/>
  </cols>
  <sheetData>
    <row r="1" spans="1:8" ht="30" customHeight="1" x14ac:dyDescent="0.15">
      <c r="A1" s="208" t="str">
        <f>入力用!A11</f>
        <v>第16回池田二人団体</v>
      </c>
      <c r="B1" s="208"/>
      <c r="C1" s="208"/>
      <c r="D1" s="208"/>
      <c r="E1" s="208"/>
      <c r="F1" s="208"/>
      <c r="G1" s="208"/>
      <c r="H1" s="208"/>
    </row>
    <row r="2" spans="1:8" ht="25.5" customHeight="1" x14ac:dyDescent="0.15">
      <c r="A2" s="25"/>
      <c r="B2" s="25"/>
      <c r="C2" s="25"/>
      <c r="D2" s="25"/>
      <c r="E2" s="25"/>
      <c r="F2" s="25"/>
      <c r="G2" s="25"/>
      <c r="H2" s="25"/>
    </row>
    <row r="3" spans="1:8" ht="20.100000000000001" customHeight="1" x14ac:dyDescent="0.15">
      <c r="A3" s="105" t="s">
        <v>17</v>
      </c>
      <c r="B3" s="27" t="s">
        <v>18</v>
      </c>
      <c r="C3" s="186">
        <f>VLOOKUP($A$1,入力用!$A$4:$C$13,2,0)</f>
        <v>46054</v>
      </c>
      <c r="D3" s="24" t="s">
        <v>19</v>
      </c>
    </row>
    <row r="4" spans="1:8" ht="9.9499999999999993" customHeight="1" x14ac:dyDescent="0.15">
      <c r="A4" s="29"/>
      <c r="B4" s="29"/>
      <c r="C4" s="29"/>
      <c r="D4" s="29"/>
      <c r="E4" s="29"/>
      <c r="F4" s="29"/>
      <c r="G4" s="29"/>
      <c r="H4" s="29"/>
    </row>
    <row r="5" spans="1:8" ht="20.100000000000001" customHeight="1" x14ac:dyDescent="0.15">
      <c r="A5" s="105" t="s">
        <v>21</v>
      </c>
      <c r="B5" s="27" t="s">
        <v>0</v>
      </c>
      <c r="C5" s="30" t="str">
        <f>VLOOKUP($A$1,入力用!$A$4:$C$13,3,0)</f>
        <v>池田市総合スポーツセンター</v>
      </c>
    </row>
    <row r="6" spans="1:8" ht="20.100000000000001" customHeight="1" x14ac:dyDescent="0.15">
      <c r="C6" s="28" t="str">
        <f>VLOOKUP(C5,入力用!$A$17:$C$21,2,0)</f>
        <v>〒563－0038　池田市荘園２丁目７－３０　（駐車場は有料です）</v>
      </c>
    </row>
    <row r="7" spans="1:8" ht="20.100000000000001" customHeight="1" x14ac:dyDescent="0.15">
      <c r="D7" s="28" t="str">
        <f>VLOOKUP(C5,入力用!$A$17:$C$21,3,0)</f>
        <v>℡　072－761－5137</v>
      </c>
    </row>
    <row r="8" spans="1:8" ht="20.100000000000001" customHeight="1" x14ac:dyDescent="0.15">
      <c r="C8" s="30" t="str">
        <f>VLOOKUP($C$5,入力用!A:E,4,0)</f>
        <v>＊体育館は８時半まで開場しません。</v>
      </c>
    </row>
    <row r="9" spans="1:8" ht="20.100000000000001" customHeight="1" x14ac:dyDescent="0.15">
      <c r="C9" s="30" t="str">
        <f>VLOOKUP($C$5,入力用!A:E,5,0)</f>
        <v>近隣から苦情がありますので早くから並ばないでください。</v>
      </c>
    </row>
    <row r="10" spans="1:8" ht="9.9499999999999993" customHeight="1" x14ac:dyDescent="0.15">
      <c r="A10" s="29"/>
      <c r="B10" s="29"/>
      <c r="C10" s="29"/>
      <c r="D10" s="29"/>
      <c r="E10" s="29"/>
      <c r="F10" s="29"/>
      <c r="G10" s="29"/>
      <c r="H10" s="29"/>
    </row>
    <row r="11" spans="1:8" ht="20.100000000000001" customHeight="1" x14ac:dyDescent="0.15">
      <c r="A11" s="105" t="s">
        <v>22</v>
      </c>
      <c r="B11" s="27" t="s">
        <v>23</v>
      </c>
      <c r="C11" s="30" t="s">
        <v>95</v>
      </c>
    </row>
    <row r="12" spans="1:8" ht="9.9499999999999993" customHeight="1" x14ac:dyDescent="0.15">
      <c r="A12" s="29"/>
      <c r="B12" s="29"/>
      <c r="C12" s="29"/>
      <c r="D12" s="29"/>
      <c r="E12" s="29"/>
      <c r="F12" s="29"/>
      <c r="G12" s="29"/>
      <c r="H12" s="29"/>
    </row>
    <row r="13" spans="1:8" ht="20.100000000000001" customHeight="1" x14ac:dyDescent="0.15">
      <c r="A13" s="105" t="s">
        <v>24</v>
      </c>
      <c r="B13" s="27" t="s">
        <v>1</v>
      </c>
      <c r="C13" s="30" t="str">
        <f>VLOOKUP($A$1,入力用!$A$4:$D$13,4,0)</f>
        <v>一般男子団体戦、一般女子団体戦（男女とも1チームは2名で構成）</v>
      </c>
    </row>
    <row r="14" spans="1:8" ht="9.9499999999999993" customHeight="1" x14ac:dyDescent="0.15">
      <c r="A14" s="29"/>
      <c r="B14" s="29"/>
      <c r="C14" s="29"/>
      <c r="D14" s="29"/>
      <c r="E14" s="29"/>
      <c r="F14" s="29"/>
      <c r="G14" s="29"/>
      <c r="H14" s="29"/>
    </row>
    <row r="15" spans="1:8" ht="20.100000000000001" customHeight="1" x14ac:dyDescent="0.15">
      <c r="A15" s="105" t="s">
        <v>25</v>
      </c>
      <c r="B15" s="27" t="s">
        <v>26</v>
      </c>
      <c r="C15" s="31" t="s">
        <v>116</v>
      </c>
    </row>
    <row r="16" spans="1:8" ht="20.100000000000001" customHeight="1" x14ac:dyDescent="0.15">
      <c r="A16" s="26"/>
      <c r="B16" s="27"/>
      <c r="C16" s="31" t="s">
        <v>117</v>
      </c>
    </row>
    <row r="17" spans="1:8" ht="9.9499999999999993" customHeight="1" x14ac:dyDescent="0.15">
      <c r="A17" s="29"/>
      <c r="B17" s="29"/>
      <c r="C17" s="29"/>
      <c r="D17" s="29"/>
      <c r="E17" s="29"/>
      <c r="F17" s="29"/>
      <c r="G17" s="29"/>
      <c r="H17" s="29"/>
    </row>
    <row r="18" spans="1:8" ht="20.100000000000001" customHeight="1" x14ac:dyDescent="0.15">
      <c r="A18" s="105" t="s">
        <v>27</v>
      </c>
      <c r="B18" s="27" t="s">
        <v>28</v>
      </c>
      <c r="C18" s="31" t="s">
        <v>118</v>
      </c>
    </row>
    <row r="19" spans="1:8" ht="9.9499999999999993" customHeight="1" x14ac:dyDescent="0.15">
      <c r="A19" s="29"/>
      <c r="B19" s="29"/>
      <c r="C19" s="29"/>
      <c r="D19" s="29"/>
      <c r="E19" s="29"/>
      <c r="F19" s="29"/>
      <c r="G19" s="29"/>
      <c r="H19" s="29"/>
    </row>
    <row r="20" spans="1:8" s="112" customFormat="1" ht="20.100000000000001" customHeight="1" x14ac:dyDescent="0.15">
      <c r="A20" s="114" t="s">
        <v>29</v>
      </c>
      <c r="B20" s="115" t="s">
        <v>30</v>
      </c>
      <c r="C20" s="118" t="s">
        <v>203</v>
      </c>
    </row>
    <row r="21" spans="1:8" s="112" customFormat="1" ht="20.100000000000001" customHeight="1" x14ac:dyDescent="0.15">
      <c r="C21" s="116" t="s">
        <v>257</v>
      </c>
    </row>
    <row r="22" spans="1:8" s="112" customFormat="1" ht="20.100000000000001" customHeight="1" x14ac:dyDescent="0.15">
      <c r="C22" s="116" t="s">
        <v>235</v>
      </c>
    </row>
    <row r="23" spans="1:8" ht="9.9499999999999993" customHeight="1" x14ac:dyDescent="0.15">
      <c r="A23" s="29"/>
      <c r="B23" s="29"/>
      <c r="C23" s="29"/>
      <c r="D23" s="29"/>
      <c r="E23" s="29"/>
      <c r="F23" s="29"/>
      <c r="G23" s="29"/>
      <c r="H23" s="29"/>
    </row>
    <row r="24" spans="1:8" ht="20.100000000000001" customHeight="1" x14ac:dyDescent="0.15">
      <c r="A24" s="105" t="s">
        <v>31</v>
      </c>
      <c r="B24" s="27" t="s">
        <v>4</v>
      </c>
      <c r="C24" s="227">
        <f>VLOOKUP($A$1,入力用!$A$4:$E$13,5,0)</f>
        <v>46039</v>
      </c>
      <c r="D24" s="227"/>
      <c r="E24" s="227"/>
    </row>
    <row r="25" spans="1:8" ht="9.9499999999999993" customHeight="1" x14ac:dyDescent="0.15">
      <c r="A25" s="29"/>
      <c r="B25" s="29"/>
      <c r="C25" s="29"/>
      <c r="D25" s="29"/>
      <c r="E25" s="29"/>
      <c r="F25" s="29"/>
      <c r="G25" s="29"/>
      <c r="H25" s="29"/>
    </row>
    <row r="26" spans="1:8" ht="20.100000000000001" customHeight="1" x14ac:dyDescent="0.15">
      <c r="A26" s="105" t="s">
        <v>32</v>
      </c>
      <c r="B26" s="27" t="s">
        <v>15</v>
      </c>
      <c r="C26" s="118" t="str">
        <f>VLOOKUP($B$26,入力用!A:D,2,0)</f>
        <v>〒５６３－００３１  池田市天神１丁目１０－２６－Ｃ号</v>
      </c>
    </row>
    <row r="27" spans="1:8" ht="20.100000000000001" customHeight="1" x14ac:dyDescent="0.15">
      <c r="C27" s="121" t="str">
        <f>VLOOKUP($B$26,入力用!A:D,3,0)</f>
        <v>井尻　アツ子方　池田市卓球協会宛て</v>
      </c>
    </row>
    <row r="28" spans="1:8" ht="9.9499999999999993" customHeight="1" x14ac:dyDescent="0.15">
      <c r="C28" s="32"/>
    </row>
    <row r="29" spans="1:8" ht="20.100000000000001" customHeight="1" x14ac:dyDescent="0.15">
      <c r="C29" s="33" t="s">
        <v>33</v>
      </c>
    </row>
    <row r="30" spans="1:8" ht="20.100000000000001" customHeight="1" x14ac:dyDescent="0.15">
      <c r="C30" s="33" t="s">
        <v>34</v>
      </c>
    </row>
    <row r="31" spans="1:8" ht="9.9499999999999993" customHeight="1" x14ac:dyDescent="0.15">
      <c r="A31" s="29"/>
      <c r="B31" s="29"/>
      <c r="C31" s="29"/>
      <c r="D31" s="29"/>
      <c r="E31" s="29"/>
      <c r="F31" s="29"/>
      <c r="G31" s="29"/>
      <c r="H31" s="29"/>
    </row>
    <row r="32" spans="1:8" ht="20.100000000000001" customHeight="1" x14ac:dyDescent="0.15">
      <c r="A32" s="105" t="s">
        <v>35</v>
      </c>
      <c r="B32" s="27" t="s">
        <v>36</v>
      </c>
      <c r="C32" s="31" t="s">
        <v>37</v>
      </c>
    </row>
    <row r="33" spans="1:8" ht="9.9499999999999993" customHeight="1" x14ac:dyDescent="0.15">
      <c r="A33" s="29"/>
      <c r="B33" s="29"/>
      <c r="C33" s="29"/>
      <c r="D33" s="29"/>
      <c r="E33" s="29"/>
      <c r="F33" s="29"/>
      <c r="G33" s="29"/>
      <c r="H33" s="29"/>
    </row>
    <row r="34" spans="1:8" ht="20.100000000000001" customHeight="1" x14ac:dyDescent="0.15">
      <c r="A34" s="105" t="s">
        <v>38</v>
      </c>
      <c r="B34" s="27" t="s">
        <v>39</v>
      </c>
      <c r="C34" s="31" t="s">
        <v>172</v>
      </c>
    </row>
    <row r="35" spans="1:8" ht="20.100000000000001" customHeight="1" x14ac:dyDescent="0.15">
      <c r="C35" s="31" t="s">
        <v>40</v>
      </c>
    </row>
    <row r="36" spans="1:8" ht="20.100000000000001" customHeight="1" x14ac:dyDescent="0.15">
      <c r="C36" s="28" t="s">
        <v>41</v>
      </c>
    </row>
    <row r="37" spans="1:8" ht="20.100000000000001" customHeight="1" x14ac:dyDescent="0.15">
      <c r="C37" s="31" t="s">
        <v>156</v>
      </c>
    </row>
    <row r="38" spans="1:8" ht="20.100000000000001" customHeight="1" x14ac:dyDescent="0.15">
      <c r="C38" s="31" t="s">
        <v>42</v>
      </c>
    </row>
    <row r="39" spans="1:8" ht="20.100000000000001" customHeight="1" x14ac:dyDescent="0.15">
      <c r="C39" s="31" t="s">
        <v>119</v>
      </c>
    </row>
    <row r="40" spans="1:8" ht="20.100000000000001" customHeight="1" x14ac:dyDescent="0.15">
      <c r="C40" s="31" t="s">
        <v>120</v>
      </c>
    </row>
    <row r="41" spans="1:8" ht="27" customHeight="1" x14ac:dyDescent="0.15">
      <c r="C41" s="31"/>
    </row>
    <row r="42" spans="1:8" ht="20.100000000000001" customHeight="1" x14ac:dyDescent="0.15">
      <c r="B42" s="32" t="s">
        <v>43</v>
      </c>
    </row>
    <row r="43" spans="1:8" ht="20.100000000000001" customHeight="1" x14ac:dyDescent="0.15">
      <c r="B43" s="32" t="s">
        <v>157</v>
      </c>
    </row>
    <row r="44" spans="1:8" ht="20.100000000000001" customHeight="1" x14ac:dyDescent="0.15"/>
    <row r="45" spans="1:8" ht="20.100000000000001" customHeight="1" x14ac:dyDescent="0.15"/>
    <row r="46" spans="1:8" ht="20.100000000000001" customHeight="1" x14ac:dyDescent="0.15"/>
    <row r="47" spans="1:8" ht="20.100000000000001" customHeight="1" x14ac:dyDescent="0.15"/>
    <row r="48" spans="1:8" ht="20.100000000000001" customHeight="1" x14ac:dyDescent="0.15"/>
    <row r="49" ht="20.100000000000001" customHeight="1" x14ac:dyDescent="0.15"/>
    <row r="50" ht="20.100000000000001" customHeight="1" x14ac:dyDescent="0.15"/>
    <row r="51" ht="20.100000000000001" customHeight="1" x14ac:dyDescent="0.15"/>
    <row r="52" ht="20.100000000000001" customHeight="1" x14ac:dyDescent="0.15"/>
    <row r="53" ht="20.100000000000001" customHeight="1" x14ac:dyDescent="0.15"/>
    <row r="54" ht="20.100000000000001" customHeight="1" x14ac:dyDescent="0.15"/>
    <row r="55" ht="20.100000000000001" customHeight="1" x14ac:dyDescent="0.15"/>
    <row r="56" ht="20.100000000000001" customHeight="1" x14ac:dyDescent="0.15"/>
    <row r="57" ht="20.100000000000001" customHeight="1" x14ac:dyDescent="0.15"/>
    <row r="58" ht="20.100000000000001" customHeight="1" x14ac:dyDescent="0.15"/>
    <row r="59" ht="20.100000000000001" customHeight="1" x14ac:dyDescent="0.15"/>
    <row r="60" ht="20.100000000000001" customHeight="1" x14ac:dyDescent="0.15"/>
    <row r="61" ht="20.100000000000001" customHeight="1" x14ac:dyDescent="0.15"/>
    <row r="62" ht="20.100000000000001" customHeight="1" x14ac:dyDescent="0.15"/>
    <row r="63" ht="20.100000000000001" customHeight="1" x14ac:dyDescent="0.15"/>
    <row r="64" ht="20.100000000000001" customHeight="1" x14ac:dyDescent="0.15"/>
    <row r="65" ht="20.100000000000001" customHeight="1" x14ac:dyDescent="0.15"/>
  </sheetData>
  <mergeCells count="2">
    <mergeCell ref="A1:H1"/>
    <mergeCell ref="C24:E24"/>
  </mergeCells>
  <phoneticPr fontId="25"/>
  <printOptions horizontalCentered="1"/>
  <pageMargins left="0.39370078740157483" right="0.39370078740157483" top="0.78740157480314965" bottom="0.39370078740157483" header="0.31496062992125984" footer="0.31496062992125984"/>
  <pageSetup paperSize="9" orientation="portrait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pageSetUpPr fitToPage="1"/>
  </sheetPr>
  <dimension ref="A1:J77"/>
  <sheetViews>
    <sheetView showGridLines="0" workbookViewId="0"/>
  </sheetViews>
  <sheetFormatPr defaultColWidth="9" defaultRowHeight="13.5" x14ac:dyDescent="0.15"/>
  <cols>
    <col min="1" max="1" width="1.5" style="4" customWidth="1"/>
    <col min="2" max="2" width="4.75" style="4" customWidth="1"/>
    <col min="3" max="3" width="20.75" style="4" customWidth="1"/>
    <col min="4" max="4" width="4.75" style="4" customWidth="1"/>
    <col min="5" max="5" width="20.75" style="4" customWidth="1"/>
    <col min="6" max="6" width="4.25" style="4" customWidth="1"/>
    <col min="7" max="7" width="20.75" style="4" customWidth="1"/>
    <col min="8" max="8" width="4.75" style="4" customWidth="1"/>
    <col min="9" max="9" width="20.75" style="4" customWidth="1"/>
    <col min="10" max="16384" width="9" style="4"/>
  </cols>
  <sheetData>
    <row r="1" spans="1:10" ht="33.75" customHeight="1" x14ac:dyDescent="0.15"/>
    <row r="2" spans="1:10" s="1" customFormat="1" ht="24.95" customHeight="1" x14ac:dyDescent="0.2">
      <c r="A2" s="226" t="str">
        <f>入力用!A11</f>
        <v>第16回池田二人団体</v>
      </c>
      <c r="B2" s="226"/>
      <c r="C2" s="226"/>
      <c r="D2" s="226"/>
      <c r="E2" s="226"/>
      <c r="F2" s="226"/>
      <c r="G2" s="226"/>
      <c r="H2" s="226"/>
      <c r="I2" s="5"/>
      <c r="J2" s="2"/>
    </row>
    <row r="3" spans="1:10" s="2" customFormat="1" ht="24.95" customHeight="1" x14ac:dyDescent="0.15"/>
    <row r="4" spans="1:10" s="2" customFormat="1" ht="24.95" customHeight="1" x14ac:dyDescent="0.15">
      <c r="B4" s="2" t="s">
        <v>243</v>
      </c>
    </row>
    <row r="5" spans="1:10" s="2" customFormat="1" ht="24.95" customHeight="1" x14ac:dyDescent="0.15">
      <c r="B5" s="2" t="s">
        <v>121</v>
      </c>
    </row>
    <row r="6" spans="1:10" s="2" customFormat="1" ht="24.95" customHeight="1" x14ac:dyDescent="0.15">
      <c r="B6" s="2" t="s">
        <v>122</v>
      </c>
    </row>
    <row r="7" spans="1:10" s="2" customFormat="1" ht="36" customHeight="1" thickBot="1" x14ac:dyDescent="0.2">
      <c r="C7" s="6" t="s">
        <v>44</v>
      </c>
      <c r="D7" s="7"/>
    </row>
    <row r="8" spans="1:10" s="2" customFormat="1" ht="36" customHeight="1" thickBot="1" x14ac:dyDescent="0.2">
      <c r="C8" s="8" t="s">
        <v>46</v>
      </c>
      <c r="D8" s="232" t="s">
        <v>123</v>
      </c>
      <c r="E8" s="232"/>
      <c r="F8" s="107"/>
      <c r="G8" s="107"/>
    </row>
    <row r="9" spans="1:10" s="2" customFormat="1" ht="36" customHeight="1" thickBot="1" x14ac:dyDescent="0.2">
      <c r="D9" s="232" t="s">
        <v>49</v>
      </c>
      <c r="E9" s="232"/>
      <c r="F9" s="107"/>
      <c r="G9" s="107"/>
    </row>
    <row r="10" spans="1:10" s="2" customFormat="1" ht="36" customHeight="1" thickBot="1" x14ac:dyDescent="0.2">
      <c r="D10" s="232" t="s">
        <v>50</v>
      </c>
      <c r="E10" s="232"/>
      <c r="F10" s="107"/>
      <c r="G10" s="107"/>
    </row>
    <row r="11" spans="1:10" s="2" customFormat="1" ht="24.95" customHeight="1" thickBot="1" x14ac:dyDescent="0.2">
      <c r="B11" s="234" t="s">
        <v>124</v>
      </c>
      <c r="C11" s="234"/>
    </row>
    <row r="12" spans="1:10" s="2" customFormat="1" ht="24.95" customHeight="1" x14ac:dyDescent="0.15">
      <c r="B12" s="9" t="s">
        <v>51</v>
      </c>
      <c r="C12" s="10" t="s">
        <v>52</v>
      </c>
      <c r="D12" s="11"/>
      <c r="E12" s="10" t="s">
        <v>53</v>
      </c>
      <c r="F12" s="12"/>
      <c r="G12" s="10" t="s">
        <v>54</v>
      </c>
      <c r="H12" s="11"/>
      <c r="I12" s="10" t="s">
        <v>112</v>
      </c>
    </row>
    <row r="13" spans="1:10" s="2" customFormat="1" ht="39.75" customHeight="1" x14ac:dyDescent="0.15">
      <c r="B13" s="13">
        <v>1</v>
      </c>
      <c r="C13" s="14"/>
      <c r="D13" s="13">
        <v>1</v>
      </c>
      <c r="E13" s="14"/>
      <c r="F13" s="13">
        <v>1</v>
      </c>
      <c r="G13" s="15"/>
      <c r="H13" s="13">
        <v>1</v>
      </c>
      <c r="I13" s="15"/>
    </row>
    <row r="14" spans="1:10" s="2" customFormat="1" ht="39.75" customHeight="1" thickBot="1" x14ac:dyDescent="0.2">
      <c r="B14" s="16">
        <v>2</v>
      </c>
      <c r="C14" s="17"/>
      <c r="D14" s="16">
        <v>2</v>
      </c>
      <c r="E14" s="17"/>
      <c r="F14" s="16">
        <v>2</v>
      </c>
      <c r="G14" s="17"/>
      <c r="H14" s="16">
        <v>2</v>
      </c>
      <c r="I14" s="17"/>
    </row>
    <row r="15" spans="1:10" s="3" customFormat="1" ht="15.75" customHeight="1" x14ac:dyDescent="0.15">
      <c r="B15" s="18"/>
      <c r="C15" s="19"/>
      <c r="D15" s="18"/>
      <c r="E15" s="19"/>
      <c r="F15" s="19"/>
      <c r="H15" s="18"/>
    </row>
    <row r="16" spans="1:10" s="3" customFormat="1" ht="79.5" customHeight="1" thickBot="1" x14ac:dyDescent="0.2">
      <c r="B16" s="18"/>
      <c r="C16" s="19"/>
      <c r="D16" s="18"/>
      <c r="E16" s="19"/>
      <c r="F16" s="19"/>
      <c r="H16" s="18"/>
    </row>
    <row r="17" spans="1:10" s="2" customFormat="1" ht="36" customHeight="1" thickBot="1" x14ac:dyDescent="0.2">
      <c r="C17" s="6" t="s">
        <v>44</v>
      </c>
      <c r="D17" s="108"/>
      <c r="E17" s="107"/>
      <c r="F17" s="107"/>
      <c r="G17" s="107"/>
    </row>
    <row r="18" spans="1:10" s="2" customFormat="1" ht="36" customHeight="1" thickBot="1" x14ac:dyDescent="0.2">
      <c r="C18" s="8" t="s">
        <v>46</v>
      </c>
      <c r="D18" s="232" t="s">
        <v>123</v>
      </c>
      <c r="E18" s="233"/>
      <c r="F18" s="107"/>
      <c r="G18" s="107"/>
    </row>
    <row r="19" spans="1:10" s="2" customFormat="1" ht="36" customHeight="1" thickBot="1" x14ac:dyDescent="0.2">
      <c r="D19" s="232" t="s">
        <v>49</v>
      </c>
      <c r="E19" s="232"/>
      <c r="F19" s="107"/>
      <c r="G19" s="107"/>
    </row>
    <row r="20" spans="1:10" s="2" customFormat="1" ht="36" customHeight="1" thickBot="1" x14ac:dyDescent="0.2">
      <c r="D20" s="232" t="s">
        <v>50</v>
      </c>
      <c r="E20" s="232"/>
      <c r="F20" s="107"/>
      <c r="G20" s="107"/>
    </row>
    <row r="21" spans="1:10" s="2" customFormat="1" ht="24.95" customHeight="1" thickBot="1" x14ac:dyDescent="0.2">
      <c r="B21" s="234" t="s">
        <v>125</v>
      </c>
      <c r="C21" s="234"/>
    </row>
    <row r="22" spans="1:10" s="2" customFormat="1" ht="24.95" customHeight="1" x14ac:dyDescent="0.15">
      <c r="B22" s="9" t="s">
        <v>51</v>
      </c>
      <c r="C22" s="10" t="s">
        <v>52</v>
      </c>
      <c r="D22" s="11"/>
      <c r="E22" s="10" t="s">
        <v>53</v>
      </c>
      <c r="F22" s="12"/>
      <c r="G22" s="10" t="s">
        <v>54</v>
      </c>
      <c r="H22" s="11"/>
      <c r="I22" s="10" t="s">
        <v>112</v>
      </c>
    </row>
    <row r="23" spans="1:10" s="2" customFormat="1" ht="39.75" customHeight="1" x14ac:dyDescent="0.15">
      <c r="B23" s="13">
        <v>1</v>
      </c>
      <c r="C23" s="20"/>
      <c r="D23" s="13">
        <v>1</v>
      </c>
      <c r="E23" s="20"/>
      <c r="F23" s="13">
        <v>1</v>
      </c>
      <c r="G23" s="20"/>
      <c r="H23" s="13">
        <v>1</v>
      </c>
      <c r="I23" s="20"/>
    </row>
    <row r="24" spans="1:10" s="2" customFormat="1" ht="39.75" customHeight="1" thickBot="1" x14ac:dyDescent="0.2">
      <c r="B24" s="16">
        <v>2</v>
      </c>
      <c r="C24" s="17"/>
      <c r="D24" s="16">
        <v>2</v>
      </c>
      <c r="E24" s="17"/>
      <c r="F24" s="16">
        <v>2</v>
      </c>
      <c r="G24" s="17"/>
      <c r="H24" s="16">
        <v>2</v>
      </c>
      <c r="I24" s="17"/>
    </row>
    <row r="25" spans="1:10" ht="24.95" customHeight="1" x14ac:dyDescent="0.15">
      <c r="A25" s="2"/>
      <c r="B25" s="2"/>
      <c r="C25" s="2"/>
      <c r="D25" s="2"/>
      <c r="E25" s="2"/>
      <c r="F25" s="2"/>
      <c r="G25" s="2"/>
      <c r="H25" s="2"/>
      <c r="I25" s="2"/>
      <c r="J25" s="2"/>
    </row>
    <row r="26" spans="1:10" ht="24.95" customHeight="1" x14ac:dyDescent="0.15">
      <c r="A26" s="2"/>
      <c r="B26" s="21" t="s">
        <v>126</v>
      </c>
      <c r="C26" s="2"/>
      <c r="D26" s="2"/>
      <c r="E26" s="2"/>
      <c r="F26" s="2"/>
      <c r="G26" s="2"/>
      <c r="H26" s="2"/>
      <c r="I26" s="2"/>
      <c r="J26" s="2"/>
    </row>
    <row r="27" spans="1:10" ht="24.95" customHeight="1" x14ac:dyDescent="0.15">
      <c r="A27" s="2"/>
      <c r="B27" s="2"/>
      <c r="C27" s="2"/>
      <c r="D27" s="2"/>
      <c r="E27" s="2"/>
      <c r="F27" s="2"/>
      <c r="G27" s="2"/>
      <c r="H27" s="2"/>
      <c r="I27" s="2"/>
      <c r="J27" s="2"/>
    </row>
    <row r="28" spans="1:10" ht="24.95" customHeight="1" x14ac:dyDescent="0.15">
      <c r="A28" s="2"/>
      <c r="B28" s="2"/>
      <c r="C28" s="2"/>
      <c r="D28" s="2"/>
      <c r="E28" s="2"/>
      <c r="F28" s="2"/>
      <c r="G28" s="2"/>
      <c r="H28" s="2"/>
      <c r="I28" s="2"/>
      <c r="J28" s="2"/>
    </row>
    <row r="29" spans="1:10" ht="24.95" customHeight="1" x14ac:dyDescent="0.15">
      <c r="A29" s="2"/>
      <c r="B29" s="2"/>
      <c r="C29" s="2"/>
      <c r="D29" s="2"/>
      <c r="E29" s="2"/>
      <c r="F29" s="2"/>
      <c r="G29" s="2"/>
      <c r="H29" s="2"/>
      <c r="I29" s="2"/>
      <c r="J29" s="2"/>
    </row>
    <row r="30" spans="1:10" ht="24.95" customHeight="1" x14ac:dyDescent="0.15">
      <c r="A30" s="2"/>
      <c r="B30" s="2"/>
      <c r="C30" s="21"/>
      <c r="D30" s="2"/>
      <c r="E30" s="2"/>
      <c r="F30" s="2"/>
      <c r="G30" s="2"/>
      <c r="H30" s="2"/>
      <c r="I30" s="2"/>
      <c r="J30" s="2"/>
    </row>
    <row r="31" spans="1:10" ht="24.95" customHeight="1" x14ac:dyDescent="0.15">
      <c r="A31" s="2"/>
      <c r="B31" s="2"/>
      <c r="C31" s="21"/>
      <c r="D31" s="2"/>
      <c r="E31" s="2"/>
      <c r="F31" s="2"/>
      <c r="G31" s="2"/>
      <c r="H31" s="2"/>
      <c r="I31" s="2"/>
      <c r="J31" s="2"/>
    </row>
    <row r="32" spans="1:10" ht="24.95" customHeight="1" x14ac:dyDescent="0.15">
      <c r="A32" s="2"/>
      <c r="B32" s="2"/>
      <c r="C32" s="2"/>
      <c r="D32" s="2"/>
      <c r="E32" s="2"/>
      <c r="F32" s="2"/>
      <c r="G32" s="2"/>
      <c r="H32" s="2"/>
      <c r="I32" s="2"/>
      <c r="J32" s="2"/>
    </row>
    <row r="33" spans="1:10" ht="24.95" customHeight="1" x14ac:dyDescent="0.15">
      <c r="A33" s="2"/>
      <c r="B33" s="2"/>
      <c r="C33" s="2"/>
      <c r="D33" s="2"/>
      <c r="E33" s="2"/>
      <c r="F33" s="2"/>
      <c r="G33" s="2"/>
      <c r="H33" s="2"/>
      <c r="I33" s="2"/>
      <c r="J33" s="2"/>
    </row>
    <row r="34" spans="1:10" ht="24.95" customHeight="1" x14ac:dyDescent="0.15">
      <c r="A34" s="2"/>
      <c r="B34" s="2"/>
      <c r="C34" s="2"/>
      <c r="D34" s="2"/>
      <c r="E34" s="2"/>
      <c r="F34" s="2"/>
      <c r="G34" s="2"/>
      <c r="H34" s="2"/>
      <c r="I34" s="2"/>
      <c r="J34" s="2"/>
    </row>
    <row r="35" spans="1:10" ht="24.95" customHeight="1" x14ac:dyDescent="0.15">
      <c r="A35" s="2"/>
      <c r="B35" s="2"/>
      <c r="C35" s="22"/>
      <c r="D35" s="2"/>
      <c r="E35" s="2"/>
      <c r="F35" s="2"/>
      <c r="G35" s="2"/>
      <c r="H35" s="2"/>
      <c r="I35" s="2"/>
      <c r="J35" s="2"/>
    </row>
    <row r="36" spans="1:10" ht="24.95" customHeight="1" x14ac:dyDescent="0.15">
      <c r="A36" s="2"/>
      <c r="B36" s="2"/>
      <c r="C36" s="2"/>
      <c r="D36" s="2"/>
      <c r="E36" s="2"/>
      <c r="F36" s="2"/>
      <c r="G36" s="2"/>
      <c r="H36" s="2"/>
      <c r="I36" s="2"/>
      <c r="J36" s="2"/>
    </row>
    <row r="37" spans="1:10" ht="24.95" customHeight="1" x14ac:dyDescent="0.15">
      <c r="A37" s="2"/>
      <c r="B37" s="2"/>
      <c r="C37" s="2"/>
      <c r="D37" s="2"/>
      <c r="E37" s="2"/>
      <c r="F37" s="2"/>
      <c r="G37" s="2"/>
      <c r="H37" s="2"/>
      <c r="I37" s="2"/>
      <c r="J37" s="2"/>
    </row>
    <row r="38" spans="1:10" ht="24.95" customHeight="1" x14ac:dyDescent="0.15">
      <c r="A38" s="2"/>
      <c r="B38" s="2"/>
      <c r="C38" s="2"/>
      <c r="D38" s="2"/>
      <c r="E38" s="2"/>
      <c r="F38" s="2"/>
      <c r="G38" s="2"/>
      <c r="H38" s="2"/>
      <c r="I38" s="2"/>
      <c r="J38" s="2"/>
    </row>
    <row r="39" spans="1:10" ht="24.95" customHeight="1" x14ac:dyDescent="0.15">
      <c r="A39" s="2"/>
      <c r="B39" s="2"/>
      <c r="C39" s="2"/>
      <c r="D39" s="2"/>
      <c r="E39" s="2"/>
      <c r="F39" s="2"/>
      <c r="G39" s="2"/>
      <c r="H39" s="2"/>
      <c r="I39" s="2"/>
      <c r="J39" s="2"/>
    </row>
    <row r="40" spans="1:10" ht="24.95" customHeight="1" x14ac:dyDescent="0.15">
      <c r="A40" s="2"/>
      <c r="B40" s="2"/>
      <c r="C40" s="2"/>
      <c r="D40" s="7"/>
      <c r="E40" s="2"/>
      <c r="F40" s="2"/>
      <c r="G40" s="2"/>
      <c r="H40" s="2"/>
      <c r="I40" s="2"/>
      <c r="J40" s="2"/>
    </row>
    <row r="41" spans="1:10" ht="24.95" customHeight="1" x14ac:dyDescent="0.15">
      <c r="A41" s="2"/>
      <c r="B41" s="2"/>
      <c r="C41" s="2"/>
      <c r="D41" s="7"/>
      <c r="E41" s="2"/>
      <c r="F41" s="2"/>
      <c r="G41" s="2"/>
      <c r="H41" s="2"/>
      <c r="I41" s="2"/>
      <c r="J41" s="2"/>
    </row>
    <row r="42" spans="1:10" ht="24.95" customHeight="1" x14ac:dyDescent="0.15">
      <c r="A42" s="2"/>
      <c r="B42" s="2"/>
      <c r="C42" s="2"/>
      <c r="D42" s="7"/>
      <c r="E42" s="2"/>
      <c r="F42" s="2"/>
      <c r="G42" s="2"/>
      <c r="H42" s="2"/>
      <c r="I42" s="2"/>
      <c r="J42" s="2"/>
    </row>
    <row r="43" spans="1:10" ht="24.95" customHeight="1" x14ac:dyDescent="0.15">
      <c r="A43" s="2"/>
      <c r="B43" s="2"/>
      <c r="C43" s="2"/>
      <c r="D43" s="7"/>
      <c r="E43" s="2"/>
      <c r="F43" s="2"/>
      <c r="G43" s="2"/>
      <c r="H43" s="2"/>
      <c r="I43" s="2"/>
      <c r="J43" s="2"/>
    </row>
    <row r="44" spans="1:10" ht="24.95" customHeight="1" x14ac:dyDescent="0.15">
      <c r="A44" s="2"/>
      <c r="B44" s="2"/>
      <c r="C44" s="2"/>
      <c r="D44" s="7"/>
      <c r="E44" s="2"/>
      <c r="F44" s="2"/>
      <c r="G44" s="2"/>
      <c r="H44" s="2"/>
      <c r="I44" s="2"/>
      <c r="J44" s="2"/>
    </row>
    <row r="45" spans="1:10" ht="24.95" customHeight="1" x14ac:dyDescent="0.15">
      <c r="A45" s="2"/>
      <c r="B45" s="2"/>
      <c r="C45" s="2"/>
      <c r="D45" s="2"/>
      <c r="E45" s="2"/>
      <c r="F45" s="2"/>
      <c r="G45" s="2"/>
      <c r="H45" s="2"/>
      <c r="I45" s="2"/>
      <c r="J45" s="2"/>
    </row>
    <row r="46" spans="1:10" ht="24.95" customHeight="1" x14ac:dyDescent="0.15">
      <c r="A46" s="2"/>
      <c r="B46" s="2"/>
      <c r="C46" s="23"/>
      <c r="D46" s="23"/>
      <c r="E46" s="23"/>
      <c r="F46" s="23"/>
      <c r="G46" s="23"/>
      <c r="H46" s="23"/>
      <c r="I46" s="23"/>
      <c r="J46" s="2"/>
    </row>
    <row r="47" spans="1:10" ht="24.95" customHeight="1" x14ac:dyDescent="0.15">
      <c r="A47" s="2"/>
      <c r="B47" s="2"/>
      <c r="C47" s="2"/>
      <c r="D47" s="2"/>
      <c r="E47" s="2"/>
      <c r="F47" s="2"/>
      <c r="G47" s="2"/>
      <c r="H47" s="2"/>
      <c r="I47" s="2"/>
      <c r="J47" s="2"/>
    </row>
    <row r="48" spans="1:10" ht="24.95" customHeight="1" x14ac:dyDescent="0.15">
      <c r="A48" s="2"/>
      <c r="B48" s="2"/>
      <c r="C48" s="2"/>
      <c r="D48" s="2"/>
      <c r="E48" s="2"/>
      <c r="F48" s="2"/>
      <c r="G48" s="2"/>
      <c r="H48" s="2"/>
      <c r="I48" s="2"/>
      <c r="J48" s="2"/>
    </row>
    <row r="49" spans="1:10" ht="24.95" customHeight="1" x14ac:dyDescent="0.15">
      <c r="A49" s="2"/>
      <c r="B49" s="2"/>
      <c r="C49" s="2"/>
      <c r="D49" s="2"/>
      <c r="E49" s="2"/>
      <c r="F49" s="2"/>
      <c r="G49" s="2"/>
      <c r="H49" s="2"/>
      <c r="I49" s="2"/>
      <c r="J49" s="2"/>
    </row>
    <row r="50" spans="1:10" ht="24.95" customHeight="1" x14ac:dyDescent="0.15">
      <c r="A50" s="2"/>
      <c r="B50" s="2"/>
      <c r="C50" s="2"/>
      <c r="D50" s="2"/>
      <c r="E50" s="2"/>
      <c r="F50" s="2"/>
      <c r="G50" s="2"/>
      <c r="H50" s="2"/>
      <c r="I50" s="2"/>
      <c r="J50" s="2"/>
    </row>
    <row r="51" spans="1:10" ht="24.95" customHeight="1" x14ac:dyDescent="0.15">
      <c r="A51" s="2"/>
      <c r="B51" s="2"/>
      <c r="C51" s="2"/>
      <c r="D51" s="2"/>
      <c r="E51" s="2"/>
      <c r="F51" s="2"/>
      <c r="G51" s="2"/>
      <c r="H51" s="2"/>
      <c r="I51" s="2"/>
      <c r="J51" s="2"/>
    </row>
    <row r="52" spans="1:10" ht="24.95" customHeight="1" x14ac:dyDescent="0.15">
      <c r="A52" s="2"/>
      <c r="B52" s="2"/>
      <c r="C52" s="2"/>
      <c r="D52" s="2"/>
      <c r="E52" s="2"/>
      <c r="F52" s="2"/>
      <c r="G52" s="2"/>
      <c r="H52" s="2"/>
      <c r="I52" s="2"/>
      <c r="J52" s="2"/>
    </row>
    <row r="53" spans="1:10" ht="24.95" customHeight="1" x14ac:dyDescent="0.15">
      <c r="A53" s="2"/>
      <c r="B53" s="2"/>
      <c r="C53" s="21"/>
      <c r="D53" s="2"/>
      <c r="E53" s="2"/>
      <c r="F53" s="2"/>
      <c r="G53" s="2"/>
      <c r="H53" s="2"/>
      <c r="I53" s="2"/>
      <c r="J53" s="2"/>
    </row>
    <row r="54" spans="1:10" ht="24.95" customHeight="1" x14ac:dyDescent="0.15">
      <c r="A54" s="2"/>
      <c r="B54" s="2"/>
      <c r="C54" s="21"/>
      <c r="D54" s="2"/>
      <c r="E54" s="2"/>
      <c r="F54" s="2"/>
      <c r="G54" s="2"/>
      <c r="H54" s="2"/>
      <c r="I54" s="2"/>
      <c r="J54" s="2"/>
    </row>
    <row r="55" spans="1:10" ht="24.95" customHeight="1" x14ac:dyDescent="0.15">
      <c r="A55" s="2"/>
      <c r="B55" s="2"/>
      <c r="C55" s="2"/>
      <c r="D55" s="2"/>
      <c r="E55" s="2"/>
      <c r="F55" s="2"/>
      <c r="G55" s="2"/>
      <c r="H55" s="2"/>
      <c r="I55" s="2"/>
      <c r="J55" s="2"/>
    </row>
    <row r="56" spans="1:10" ht="24.95" customHeight="1" x14ac:dyDescent="0.15">
      <c r="A56" s="2"/>
      <c r="B56" s="2"/>
      <c r="C56" s="2"/>
      <c r="D56" s="2"/>
      <c r="E56" s="2"/>
      <c r="F56" s="2"/>
      <c r="G56" s="2"/>
      <c r="H56" s="2"/>
      <c r="I56" s="2"/>
      <c r="J56" s="2"/>
    </row>
    <row r="57" spans="1:10" ht="24.95" customHeight="1" x14ac:dyDescent="0.15">
      <c r="A57" s="2"/>
      <c r="B57" s="2"/>
      <c r="C57" s="22"/>
      <c r="D57" s="2"/>
      <c r="E57" s="2"/>
      <c r="F57" s="2"/>
      <c r="G57" s="2"/>
      <c r="H57" s="2"/>
      <c r="I57" s="2"/>
      <c r="J57" s="2"/>
    </row>
    <row r="58" spans="1:10" ht="24.95" customHeight="1" x14ac:dyDescent="0.15">
      <c r="A58" s="2"/>
      <c r="B58" s="2"/>
      <c r="C58" s="2"/>
      <c r="D58" s="2"/>
      <c r="E58" s="2"/>
      <c r="F58" s="2"/>
      <c r="G58" s="2"/>
      <c r="H58" s="2"/>
      <c r="I58" s="2"/>
      <c r="J58" s="2"/>
    </row>
    <row r="59" spans="1:10" ht="24.95" customHeight="1" x14ac:dyDescent="0.15">
      <c r="A59" s="2"/>
      <c r="B59" s="2"/>
      <c r="C59" s="2"/>
      <c r="D59" s="2"/>
      <c r="E59" s="2"/>
      <c r="F59" s="2"/>
      <c r="G59" s="2"/>
      <c r="H59" s="2"/>
      <c r="I59" s="2"/>
      <c r="J59" s="2"/>
    </row>
    <row r="60" spans="1:10" ht="24.95" customHeight="1" x14ac:dyDescent="0.15">
      <c r="A60" s="2"/>
      <c r="B60" s="2"/>
      <c r="C60" s="2"/>
      <c r="D60" s="2"/>
      <c r="E60" s="2"/>
      <c r="F60" s="2"/>
      <c r="G60" s="2"/>
      <c r="H60" s="2"/>
      <c r="I60" s="2"/>
      <c r="J60" s="2"/>
    </row>
    <row r="61" spans="1:10" ht="24.95" customHeight="1" x14ac:dyDescent="0.15">
      <c r="A61" s="2"/>
      <c r="B61" s="2"/>
      <c r="C61" s="2"/>
      <c r="D61" s="2"/>
      <c r="E61" s="2"/>
      <c r="F61" s="2"/>
      <c r="G61" s="2"/>
      <c r="H61" s="2"/>
      <c r="I61" s="2"/>
      <c r="J61" s="2"/>
    </row>
    <row r="62" spans="1:10" ht="24.95" customHeight="1" x14ac:dyDescent="0.15">
      <c r="A62" s="2"/>
      <c r="B62" s="2"/>
      <c r="C62" s="2"/>
      <c r="D62" s="7"/>
      <c r="E62" s="2"/>
      <c r="F62" s="2"/>
      <c r="G62" s="2"/>
      <c r="H62" s="2"/>
      <c r="I62" s="2"/>
      <c r="J62" s="2"/>
    </row>
    <row r="63" spans="1:10" ht="24.95" customHeight="1" x14ac:dyDescent="0.15">
      <c r="A63" s="2"/>
      <c r="B63" s="2"/>
      <c r="C63" s="2"/>
      <c r="D63" s="7"/>
      <c r="E63" s="2"/>
      <c r="F63" s="2"/>
      <c r="G63" s="2"/>
      <c r="H63" s="2"/>
      <c r="I63" s="2"/>
      <c r="J63" s="2"/>
    </row>
    <row r="64" spans="1:10" ht="24.95" customHeight="1" x14ac:dyDescent="0.15">
      <c r="A64" s="2"/>
      <c r="B64" s="2"/>
      <c r="C64" s="2"/>
      <c r="D64" s="7"/>
      <c r="E64" s="2"/>
      <c r="F64" s="2"/>
      <c r="G64" s="2"/>
      <c r="H64" s="2"/>
      <c r="I64" s="2"/>
      <c r="J64" s="2"/>
    </row>
    <row r="65" spans="1:10" ht="24.95" customHeight="1" x14ac:dyDescent="0.15">
      <c r="A65" s="2"/>
      <c r="B65" s="2"/>
      <c r="C65" s="2"/>
      <c r="D65" s="7"/>
      <c r="E65" s="2"/>
      <c r="F65" s="2"/>
      <c r="G65" s="2"/>
      <c r="H65" s="2"/>
      <c r="I65" s="2"/>
      <c r="J65" s="2"/>
    </row>
    <row r="66" spans="1:10" ht="24.95" customHeight="1" x14ac:dyDescent="0.15">
      <c r="A66" s="2"/>
      <c r="B66" s="2"/>
      <c r="C66" s="2"/>
      <c r="D66" s="7"/>
      <c r="E66" s="2"/>
      <c r="F66" s="2"/>
      <c r="G66" s="2"/>
      <c r="H66" s="2"/>
      <c r="I66" s="2"/>
      <c r="J66" s="2"/>
    </row>
    <row r="67" spans="1:10" ht="24.95" customHeight="1" x14ac:dyDescent="0.15">
      <c r="A67" s="2"/>
      <c r="B67" s="2"/>
      <c r="C67" s="2"/>
      <c r="D67" s="2"/>
      <c r="E67" s="2"/>
      <c r="F67" s="2"/>
      <c r="G67" s="2"/>
      <c r="H67" s="2"/>
      <c r="I67" s="2"/>
      <c r="J67" s="2"/>
    </row>
    <row r="68" spans="1:10" ht="24.95" customHeight="1" x14ac:dyDescent="0.15">
      <c r="A68" s="2"/>
      <c r="B68" s="2"/>
      <c r="C68" s="23"/>
      <c r="D68" s="23"/>
      <c r="E68" s="23"/>
      <c r="F68" s="23"/>
      <c r="G68" s="23"/>
      <c r="H68" s="23"/>
      <c r="I68" s="23"/>
      <c r="J68" s="2"/>
    </row>
    <row r="69" spans="1:10" ht="24.95" customHeight="1" x14ac:dyDescent="0.15">
      <c r="A69" s="2"/>
      <c r="B69" s="2"/>
      <c r="C69" s="2"/>
      <c r="D69" s="2"/>
      <c r="E69" s="2"/>
      <c r="F69" s="2"/>
      <c r="G69" s="2"/>
      <c r="H69" s="2"/>
      <c r="I69" s="2"/>
      <c r="J69" s="2"/>
    </row>
    <row r="70" spans="1:10" ht="24.95" customHeight="1" x14ac:dyDescent="0.15">
      <c r="A70" s="2"/>
      <c r="B70" s="2"/>
      <c r="C70" s="2"/>
      <c r="D70" s="2"/>
      <c r="E70" s="2"/>
      <c r="F70" s="2"/>
      <c r="G70" s="2"/>
      <c r="H70" s="2"/>
      <c r="I70" s="2"/>
      <c r="J70" s="2"/>
    </row>
    <row r="71" spans="1:10" ht="24.95" customHeight="1" x14ac:dyDescent="0.15">
      <c r="A71" s="2"/>
      <c r="B71" s="2"/>
      <c r="C71" s="2"/>
      <c r="D71" s="2"/>
      <c r="E71" s="2"/>
      <c r="F71" s="2"/>
      <c r="G71" s="2"/>
      <c r="H71" s="2"/>
      <c r="I71" s="2"/>
      <c r="J71" s="2"/>
    </row>
    <row r="72" spans="1:10" ht="24.95" customHeight="1" x14ac:dyDescent="0.15">
      <c r="A72" s="2"/>
      <c r="B72" s="2"/>
      <c r="C72" s="2"/>
      <c r="D72" s="2"/>
      <c r="E72" s="2"/>
      <c r="F72" s="2"/>
      <c r="G72" s="2"/>
      <c r="H72" s="2"/>
      <c r="I72" s="2"/>
      <c r="J72" s="2"/>
    </row>
    <row r="73" spans="1:10" ht="24.95" customHeight="1" x14ac:dyDescent="0.15">
      <c r="A73" s="2"/>
      <c r="B73" s="2"/>
      <c r="C73" s="2"/>
      <c r="D73" s="2"/>
      <c r="E73" s="2"/>
      <c r="F73" s="2"/>
      <c r="G73" s="2"/>
      <c r="H73" s="2"/>
      <c r="I73" s="2"/>
      <c r="J73" s="2"/>
    </row>
    <row r="74" spans="1:10" ht="24.95" customHeight="1" x14ac:dyDescent="0.15">
      <c r="A74" s="2"/>
      <c r="B74" s="2"/>
      <c r="C74" s="2"/>
      <c r="D74" s="2"/>
      <c r="E74" s="2"/>
      <c r="F74" s="2"/>
      <c r="G74" s="2"/>
      <c r="H74" s="2"/>
      <c r="I74" s="2"/>
      <c r="J74" s="2"/>
    </row>
    <row r="75" spans="1:10" ht="24.95" customHeight="1" x14ac:dyDescent="0.15">
      <c r="A75" s="2"/>
      <c r="B75" s="2"/>
      <c r="C75" s="21"/>
      <c r="D75" s="2"/>
      <c r="E75" s="2"/>
      <c r="F75" s="2"/>
      <c r="G75" s="2"/>
      <c r="H75" s="2"/>
      <c r="I75" s="2"/>
      <c r="J75" s="2"/>
    </row>
    <row r="76" spans="1:10" ht="24.95" customHeight="1" x14ac:dyDescent="0.15">
      <c r="A76" s="2"/>
      <c r="B76" s="2"/>
      <c r="C76" s="21"/>
      <c r="D76" s="2"/>
      <c r="E76" s="2"/>
      <c r="F76" s="2"/>
      <c r="G76" s="2"/>
      <c r="H76" s="2"/>
      <c r="I76" s="2"/>
      <c r="J76" s="2"/>
    </row>
    <row r="77" spans="1:10" ht="24.95" customHeight="1" x14ac:dyDescent="0.15"/>
  </sheetData>
  <mergeCells count="9">
    <mergeCell ref="D18:E18"/>
    <mergeCell ref="D19:E19"/>
    <mergeCell ref="D20:E20"/>
    <mergeCell ref="B21:C21"/>
    <mergeCell ref="A2:H2"/>
    <mergeCell ref="D8:E8"/>
    <mergeCell ref="D9:E9"/>
    <mergeCell ref="D10:E10"/>
    <mergeCell ref="B11:C11"/>
  </mergeCells>
  <phoneticPr fontId="25"/>
  <printOptions horizontalCentered="1" verticalCentered="1"/>
  <pageMargins left="0.19685039370078741" right="0.19685039370078741" top="0.39370078740157483" bottom="0.39370078740157483" header="0.51181102362204722" footer="0.51181102362204722"/>
  <pageSetup paperSize="9" scale="98" orientation="portrait" r:id="rId1"/>
  <headerFooter alignWithMargins="0"/>
  <rowBreaks count="1" manualBreakCount="1">
    <brk id="3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17</vt:i4>
      </vt:variant>
      <vt:variant>
        <vt:lpstr>名前付き一覧</vt:lpstr>
      </vt:variant>
      <vt:variant>
        <vt:i4>3</vt:i4>
      </vt:variant>
    </vt:vector>
  </HeadingPairs>
  <TitlesOfParts>
    <vt:vector size="20" baseType="lpstr">
      <vt:lpstr>入力用</vt:lpstr>
      <vt:lpstr>さつき杯要項</vt:lpstr>
      <vt:lpstr>さつき杯申込書</vt:lpstr>
      <vt:lpstr>市民総体要項</vt:lpstr>
      <vt:lpstr>市民総体要項申込一般</vt:lpstr>
      <vt:lpstr>カデット要項</vt:lpstr>
      <vt:lpstr>カデット申込書</vt:lpstr>
      <vt:lpstr>なみはや国体ﾒﾓﾘｱﾙ要項</vt:lpstr>
      <vt:lpstr>なみはや国体ﾒﾓﾘｱﾙ申込一般</vt:lpstr>
      <vt:lpstr>マスターズ要項</vt:lpstr>
      <vt:lpstr>マスターズ要項 (2)</vt:lpstr>
      <vt:lpstr>ﾏｽﾀｰｽﾞ申込 (2)</vt:lpstr>
      <vt:lpstr>ﾏｽﾀｰｽﾞ申込</vt:lpstr>
      <vt:lpstr>ミックスダブルス要項</vt:lpstr>
      <vt:lpstr>ミックスダブルス申込</vt:lpstr>
      <vt:lpstr>二人団体戦要項</vt:lpstr>
      <vt:lpstr>二人団体戦申込</vt:lpstr>
      <vt:lpstr>なみはや国体ﾒﾓﾘｱﾙ申込一般!Print_Area</vt:lpstr>
      <vt:lpstr>ミックスダブルス申込!Print_Area</vt:lpstr>
      <vt:lpstr>二人団体戦申込!Print_Area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shigeko</dc:creator>
  <cp:lastModifiedBy>正治 村井</cp:lastModifiedBy>
  <cp:lastPrinted>2025-04-15T04:48:15Z</cp:lastPrinted>
  <dcterms:created xsi:type="dcterms:W3CDTF">2003-03-11T22:48:00Z</dcterms:created>
  <dcterms:modified xsi:type="dcterms:W3CDTF">2025-04-24T23:55:43Z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1041-10.8.0.6186</vt:lpwstr>
  </property>
</Properties>
</file>